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055" windowHeight="8085" tabRatio="802"/>
  </bookViews>
  <sheets>
    <sheet name="КУПАЛЬНИКИ,ПЛАВКИ,ТРУСЫ" sheetId="2" r:id="rId1"/>
    <sheet name="ПИЖАМЫ,ДОМАШНИЕ КОСТЮМЫ ТУРЦИЯ" sheetId="4" r:id="rId2"/>
    <sheet name="ПОЛОТЕНЦЕ" sheetId="7" r:id="rId3"/>
  </sheets>
  <calcPr calcId="1257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402" i="2"/>
  <c r="H404"/>
  <c r="H405"/>
  <c r="H17"/>
  <c r="H16"/>
  <c r="H15"/>
  <c r="H14"/>
  <c r="H13"/>
  <c r="H12"/>
  <c r="H8"/>
  <c r="H9"/>
  <c r="H10"/>
  <c r="H11"/>
  <c r="H7"/>
  <c r="H322"/>
  <c r="H328"/>
  <c r="H389"/>
  <c r="H390"/>
  <c r="H391"/>
  <c r="H86"/>
  <c r="H172"/>
  <c r="H163"/>
  <c r="H447"/>
  <c r="H445"/>
  <c r="H443"/>
  <c r="H441"/>
  <c r="H439"/>
  <c r="H437"/>
  <c r="H436"/>
  <c r="F68" i="7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H434" i="2"/>
  <c r="H432"/>
  <c r="H430"/>
  <c r="H424"/>
  <c r="H422"/>
  <c r="H420"/>
  <c r="H418"/>
  <c r="H416"/>
  <c r="H414"/>
  <c r="H412"/>
  <c r="H410"/>
  <c r="H408"/>
  <c r="H406"/>
  <c r="H401"/>
  <c r="H400"/>
  <c r="H399"/>
  <c r="H398"/>
  <c r="H397"/>
  <c r="H396"/>
  <c r="H395"/>
  <c r="H394"/>
  <c r="H393"/>
  <c r="H392"/>
  <c r="H388"/>
  <c r="H387"/>
  <c r="H386"/>
  <c r="H385"/>
  <c r="H384"/>
  <c r="H383"/>
  <c r="H382"/>
  <c r="H381"/>
  <c r="H380"/>
  <c r="H379"/>
  <c r="H378"/>
  <c r="H377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7"/>
  <c r="H326"/>
  <c r="H325"/>
  <c r="H324"/>
  <c r="H323"/>
  <c r="H321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1"/>
  <c r="H170"/>
  <c r="H169"/>
  <c r="H168"/>
  <c r="H167"/>
  <c r="H166"/>
  <c r="H165"/>
  <c r="H164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5"/>
  <c r="H134"/>
  <c r="H133"/>
  <c r="H132"/>
  <c r="H131"/>
  <c r="H130"/>
  <c r="H129"/>
  <c r="H128"/>
  <c r="H127"/>
  <c r="H126"/>
  <c r="H124"/>
  <c r="H123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89"/>
  <c r="H88"/>
  <c r="H87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5"/>
  <c r="H54"/>
  <c r="H53"/>
  <c r="H52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F2" i="7"/>
  <c r="I1" i="2"/>
</calcChain>
</file>

<file path=xl/sharedStrings.xml><?xml version="1.0" encoding="utf-8"?>
<sst xmlns="http://schemas.openxmlformats.org/spreadsheetml/2006/main" count="694" uniqueCount="238">
  <si>
    <t>Купальники                                                                                                                                                                 состав:полиамид 82%,эластан18% .  Плавки состав:полиамид 82%,лайкра 18%.                                                      Цвета яркие,насыщенные . Размеры купальников 28,30,32,34,36 и S,M,L,XL,XXL соответствуют возрасту   3-4,5-6, 7-8,9-10,11-12л.Размеры плавок 30,32,34,36,38 соответствуют возрасту 2-3г,3-4г,4-5л,5-6л,6-7л.Подростковые 38,40,42,44,46 возрасту 6-7л,7-8л,8-9л,9-10л,10-11л</t>
  </si>
  <si>
    <t>Фото</t>
  </si>
  <si>
    <t>Наименование</t>
  </si>
  <si>
    <t>Размер, возраст</t>
  </si>
  <si>
    <t>Кол во шт,уп</t>
  </si>
  <si>
    <t>Цена за шт,руб.</t>
  </si>
  <si>
    <t>Сумма, руб.</t>
  </si>
  <si>
    <t>30(5-6л)</t>
  </si>
  <si>
    <t>полный ряд</t>
  </si>
  <si>
    <t>28(3-4г)</t>
  </si>
  <si>
    <t>3шт</t>
  </si>
  <si>
    <t>купальник Winx  со стразами      салатовый               (арт2064)</t>
  </si>
  <si>
    <t>3_4г</t>
  </si>
  <si>
    <t>купальник Winx  со стразами                розовый,голубой   (арт.6204)</t>
  </si>
  <si>
    <t>1шт голубой</t>
  </si>
  <si>
    <t>2шт голубой,розовый</t>
  </si>
  <si>
    <t>купальник Winx  со стразами                 розовый   (арт.2117)</t>
  </si>
  <si>
    <t>5_6л</t>
  </si>
  <si>
    <t>9_10л</t>
  </si>
  <si>
    <t>11_12л</t>
  </si>
  <si>
    <t>купальник Winx  со стразами                 голубой    (арт.2117)</t>
  </si>
  <si>
    <t>купальник Winx  со стразами                 желтый    (арт.2117)</t>
  </si>
  <si>
    <t>1шт</t>
  </si>
  <si>
    <t>купальник Winx  со стразами                 салатовый   (арт.2117)</t>
  </si>
  <si>
    <t>купальник Winx  со стразами                 салатовый   (арт.2114)</t>
  </si>
  <si>
    <t>32(7-8л)</t>
  </si>
  <si>
    <t>34(9-10л)</t>
  </si>
  <si>
    <t>36(11-12л)</t>
  </si>
  <si>
    <t>купальник Winx  со стразами                 розовый    (арт.2114)</t>
  </si>
  <si>
    <t>2шт</t>
  </si>
  <si>
    <t>купальник Winx  со стразами                 голубой                (арт.2114)</t>
  </si>
  <si>
    <t>купальник Winx  со стразами                 желтый     (арт.2114)</t>
  </si>
  <si>
    <t>купальник Winx  со стразами                 коралл        (арт.6207)</t>
  </si>
  <si>
    <t>купальник Winx  со стразами                 салатовый        (арт.6207)</t>
  </si>
  <si>
    <t>купальник Winx  со стразами                 голубой      (арт.6207)</t>
  </si>
  <si>
    <t>купальник Winx  со стразами                 желтый    (арт.6207)</t>
  </si>
  <si>
    <t>купальник Winx  со стразами                 розовый   (арт.6207)</t>
  </si>
  <si>
    <t>купальник Winx  голубой топ,лимонные шортики                              (арт.R 4548)</t>
  </si>
  <si>
    <t>S(3-4г)</t>
  </si>
  <si>
    <t>2шт.</t>
  </si>
  <si>
    <t>L(7-8л)</t>
  </si>
  <si>
    <t>XL(9-10л)</t>
  </si>
  <si>
    <t>3шт.</t>
  </si>
  <si>
    <t>XXL(11-12л)</t>
  </si>
  <si>
    <t>купальник Winx  малиновый топ,лимонные шортики                      (арт.R 4548)</t>
  </si>
  <si>
    <t>4шт.</t>
  </si>
  <si>
    <t>купальник Winx  желтый топ,розовые шортики                      (арт.R 4548)</t>
  </si>
  <si>
    <t>купальник Winx  салатовый топ,коралловые шортики                      (арт.R 4548)</t>
  </si>
  <si>
    <t>1шт.</t>
  </si>
  <si>
    <t>купальник Winx  желтый                    (арт. R 4545)</t>
  </si>
  <si>
    <t>4шт</t>
  </si>
  <si>
    <t>купальник Winx  красный                  (арт. R 4545)</t>
  </si>
  <si>
    <t>7шт</t>
  </si>
  <si>
    <t>7_8л</t>
  </si>
  <si>
    <t>купальник Winx  голубой                    (арт. 2109)</t>
  </si>
  <si>
    <t>купальник Winx  желтый                    (арт. 2109)</t>
  </si>
  <si>
    <t>купальник Winx  салатовый                    (арт. 2109)</t>
  </si>
  <si>
    <t>купальник Winx  со стразами                 розовый   (арт.2119)</t>
  </si>
  <si>
    <t>купальник Winx  со стразами                 голубой  (арт.2119)</t>
  </si>
  <si>
    <t>купальник Winx  со стразами                 салатовый  (арт.2119)</t>
  </si>
  <si>
    <t>купальник Winx  со стразами                 желтый     (арт.2119)</t>
  </si>
  <si>
    <t>купальник Winx  со стразами    розовый               (арт.2129)</t>
  </si>
  <si>
    <t>купальник Winx  со стразами     голубой              (арт.2129)</t>
  </si>
  <si>
    <t>купальник Winx  со стразами      желтый             (арт.2129)</t>
  </si>
  <si>
    <t>купальник Winx  со стразами    салатовый               (арт.2129)</t>
  </si>
  <si>
    <t>купальник Winx  со стразами    розовый              (арт.3305)</t>
  </si>
  <si>
    <t>купальник Winx  со стразами    желтый               (арт.3305)</t>
  </si>
  <si>
    <t>купальник Winx  со стразами    салатовый               (арт.3305)</t>
  </si>
  <si>
    <t>купальник Winx со стразами              голубой      (арт.1328)</t>
  </si>
  <si>
    <t>купальник Winx со стразами              салатовый (арт.1328)</t>
  </si>
  <si>
    <t>купальник Winx со стразами              розовый (арт.2125)</t>
  </si>
  <si>
    <t>купальник Winx со стразами       желтый (арт.2125)</t>
  </si>
  <si>
    <t>купальник Winx со стразами  голубой (арт.2125)</t>
  </si>
  <si>
    <t>купальник Winx со стразами  салатовый (арт.2125)</t>
  </si>
  <si>
    <t xml:space="preserve">купальник Winx  со стразами                                бирюзовый, салатовый                               арт.2062,1017                        </t>
  </si>
  <si>
    <t>купальник                  Маша и Медведь  голубой,розовый, желтый,салатовый (арт.2113)                   Цена снижена на 50%!!!</t>
  </si>
  <si>
    <t>(9-10л)</t>
  </si>
  <si>
    <t>(11-12л)</t>
  </si>
  <si>
    <t>купальник                  Маша и Медведь  розовый,голубой, салатовый (арт.2112)                   Цена снижена на 50%!!!</t>
  </si>
  <si>
    <t xml:space="preserve">купальник                  Hello kitty            желтый  (арт.611)          </t>
  </si>
  <si>
    <t xml:space="preserve">купальник                  Hello kitty            салатовый  (арт.611)          </t>
  </si>
  <si>
    <t xml:space="preserve">купальник                  Hello kitty            голубой        (арт.611)          </t>
  </si>
  <si>
    <t xml:space="preserve">купальник                  Hello kitty            голубой,салатовый       (арт.F2112)          </t>
  </si>
  <si>
    <t>салатовый 1шт,голубой 1шт</t>
  </si>
  <si>
    <t>салтовый 2шт</t>
  </si>
  <si>
    <t>плавки Angry Birds подростковые  цв.черный,темно-синий        арт.1306</t>
  </si>
  <si>
    <t>плавки Spider-man подростковые цв.желтый      арт.013</t>
  </si>
  <si>
    <t>плавки Spider-man подростковые цв.синий    арт.013</t>
  </si>
  <si>
    <t>плавки Spider-man подростковые цв.небесно-голубой    арт.013</t>
  </si>
  <si>
    <t>5шт</t>
  </si>
  <si>
    <t>плавки Spider-man подростковые цв.красный    арт.013</t>
  </si>
  <si>
    <t>трусы-боксеры                    Миньоны</t>
  </si>
  <si>
    <t>трусы-боксеры                    Angry birds</t>
  </si>
  <si>
    <t>трусы-боксеры                    Тачки</t>
  </si>
  <si>
    <t>0-2г</t>
  </si>
  <si>
    <t xml:space="preserve">трусы-боксеры   Spider-man                 </t>
  </si>
  <si>
    <t>трусики Принцессы</t>
  </si>
  <si>
    <t>трусики Winx</t>
  </si>
  <si>
    <t>трусики Hello kitty</t>
  </si>
  <si>
    <t>трусики Marie</t>
  </si>
  <si>
    <t>6шт</t>
  </si>
  <si>
    <t xml:space="preserve">            толстовка летняя с капюшоном на молнии    Cars  арт.83067                      </t>
  </si>
  <si>
    <t>13(130)</t>
  </si>
  <si>
    <t>Возраст,рост</t>
  </si>
  <si>
    <t>МН2429                     Fusya</t>
  </si>
  <si>
    <t>9л(140)</t>
  </si>
  <si>
    <t>10л(146)</t>
  </si>
  <si>
    <t>MH2429                        Mor</t>
  </si>
  <si>
    <t>MH2428                      Siyah</t>
  </si>
  <si>
    <t>8л(134)</t>
  </si>
  <si>
    <t>MH2428                     Fusya</t>
  </si>
  <si>
    <t>MH2431                      Fusya</t>
  </si>
  <si>
    <t>11л(152)</t>
  </si>
  <si>
    <t>MH2431                      Siyah</t>
  </si>
  <si>
    <t>4г</t>
  </si>
  <si>
    <t>5л</t>
  </si>
  <si>
    <t>6л</t>
  </si>
  <si>
    <t>7л</t>
  </si>
  <si>
    <t>2г</t>
  </si>
  <si>
    <t>3г</t>
  </si>
  <si>
    <t>MH2431                      Gri-Melag</t>
  </si>
  <si>
    <t>MH-1456                    Mor                  спортивный костюм</t>
  </si>
  <si>
    <t>WN2415                       Fusya</t>
  </si>
  <si>
    <t>4г(110)</t>
  </si>
  <si>
    <t>5л(116)</t>
  </si>
  <si>
    <t>6л(122)</t>
  </si>
  <si>
    <t>7л(128)</t>
  </si>
  <si>
    <t>WN2415                               Mor</t>
  </si>
  <si>
    <t>WN2416                              Fusya</t>
  </si>
  <si>
    <t>WN2416                                 Mor</t>
  </si>
  <si>
    <t>WN-О457                           Fusya</t>
  </si>
  <si>
    <t>WN-О456                          Metrage</t>
  </si>
  <si>
    <t>WN-О456                            Fusya</t>
  </si>
  <si>
    <t xml:space="preserve">WN-2418                             Fusya    </t>
  </si>
  <si>
    <t xml:space="preserve">WN-2418                                 Gri    </t>
  </si>
  <si>
    <t>WN-2419                              Fusya</t>
  </si>
  <si>
    <t>WN-2419                                Mor</t>
  </si>
  <si>
    <t>WN-0458           Lacivert</t>
  </si>
  <si>
    <t>HK2738                              Gri melage</t>
  </si>
  <si>
    <t>HK2741 Fume</t>
  </si>
  <si>
    <t>HK2741 Pembe</t>
  </si>
  <si>
    <t>WN2420          Тurkuaz розовый</t>
  </si>
  <si>
    <t>WN-О455                          Fusya</t>
  </si>
  <si>
    <t>WN-О459                                Mor</t>
  </si>
  <si>
    <t>WN-О454                         Fusya</t>
  </si>
  <si>
    <t>WN1355                                Mor</t>
  </si>
  <si>
    <t>WN1355                             Fusya</t>
  </si>
  <si>
    <t>WN1356                                 Mor</t>
  </si>
  <si>
    <t>WN1356                              Fusya</t>
  </si>
  <si>
    <t>WN1360                               Lila</t>
  </si>
  <si>
    <t>WN1360                            Pembe</t>
  </si>
  <si>
    <t>2г(98)</t>
  </si>
  <si>
    <t>CR2405</t>
  </si>
  <si>
    <t>1г(92)</t>
  </si>
  <si>
    <t>3г(104)</t>
  </si>
  <si>
    <t>CR2402</t>
  </si>
  <si>
    <t>CR-О649</t>
  </si>
  <si>
    <t>Итого:</t>
  </si>
  <si>
    <t>Наименование товара</t>
  </si>
  <si>
    <t>Количество шт.в упаковке</t>
  </si>
  <si>
    <t>Сумма</t>
  </si>
  <si>
    <t xml:space="preserve">Полотенце пляжное детское                                                                                       </t>
  </si>
  <si>
    <t>Цена за шт.</t>
  </si>
  <si>
    <t>Заказ кол. Шт.</t>
  </si>
  <si>
    <t>полотенце пляжное Winx      р-р 75*150              Турция</t>
  </si>
  <si>
    <t>заказ от 1шт.</t>
  </si>
  <si>
    <t xml:space="preserve">полотенце пляжное    Monster High                               р-р75*150               Китай-отличное качество    (№1 салатовое)       </t>
  </si>
  <si>
    <t xml:space="preserve">полотенце пляжное    Monster High                               р-р75*150               Китай-отличное качество    (№3 голубое)        </t>
  </si>
  <si>
    <t>2щт</t>
  </si>
  <si>
    <t>ТРУСИКИ ХОЛОДНОЕ СЕРДЦЕ</t>
  </si>
  <si>
    <t>трусики Даша-путешественница</t>
  </si>
  <si>
    <t>трусики Свинка Пеппа</t>
  </si>
  <si>
    <t>5шт.</t>
  </si>
  <si>
    <t>купальник Winx со стразами              оранжевый (арт.1328)</t>
  </si>
  <si>
    <t>30(5-6)л</t>
  </si>
  <si>
    <t>3-4г(м)</t>
  </si>
  <si>
    <t>9шт</t>
  </si>
  <si>
    <t>купальник Winx со стразами                                  голубой,алый      (арт.13011)</t>
  </si>
  <si>
    <t>желтый 1шт</t>
  </si>
  <si>
    <t>купальник Барби  со стразами                                    (арт.2110)</t>
  </si>
  <si>
    <t>фиолетовый 1шт,салатовый 1шт,голубой 1шт</t>
  </si>
  <si>
    <t>купальник Принцесса София со стразами                                коралл, салатовый, розовый,голубой,желтый     (арт.W1701)</t>
  </si>
  <si>
    <t>купальник Принцесса София со стразами                                коралл, салатовый, розовый,голубой,желтый     (арт.W7037)</t>
  </si>
  <si>
    <t xml:space="preserve">трусики Minnie mouse </t>
  </si>
  <si>
    <t>WN0464 pembe</t>
  </si>
  <si>
    <t>М(5-6л)</t>
  </si>
  <si>
    <t>купальник Холодное сердце                               коралл, салатовый, розовый,голубой    (арт.HV281)</t>
  </si>
  <si>
    <t>купальник    Минни Маус                            коралл, салатовый, розовый,голубой    (арт.R6608) лямки регулируются</t>
  </si>
  <si>
    <t xml:space="preserve">плавки Тачки цв.черный ,синий </t>
  </si>
  <si>
    <t>2-3г(S)</t>
  </si>
  <si>
    <t>3-5л(M)</t>
  </si>
  <si>
    <t>5-7л(L)</t>
  </si>
  <si>
    <t>7-9л(XL)</t>
  </si>
  <si>
    <t>3-5л(М)</t>
  </si>
  <si>
    <t xml:space="preserve">трусы-боксеры   Щенячий патруль             </t>
  </si>
  <si>
    <t>ж-2шт,р-4шт,г-6шт,с-4шт</t>
  </si>
  <si>
    <r>
      <t xml:space="preserve">заказ от 1шт.                    </t>
    </r>
    <r>
      <rPr>
        <i/>
        <sz val="14"/>
        <color rgb="FF00B050"/>
        <rFont val="Cambria"/>
        <family val="1"/>
        <charset val="204"/>
      </rPr>
      <t>Цена снижена на 25%!!!</t>
    </r>
  </si>
  <si>
    <t>к-4шт,р-3шт,г-4шт,с-3шт</t>
  </si>
  <si>
    <t>салатовый 1шт</t>
  </si>
  <si>
    <t>к-1шт,ж-2шт,р-5шт,г-5шт,с-3шт</t>
  </si>
  <si>
    <t>к-3шт,р-4шт,г-1шт,с-4шт</t>
  </si>
  <si>
    <t>с-1шт</t>
  </si>
  <si>
    <t>3шт алый</t>
  </si>
  <si>
    <t>30(2-3г)</t>
  </si>
  <si>
    <t>32(3-4г)</t>
  </si>
  <si>
    <t>34(4-5л)</t>
  </si>
  <si>
    <t>36(5-6л)</t>
  </si>
  <si>
    <t>38(6-7л)</t>
  </si>
  <si>
    <t>44(9-10л)</t>
  </si>
  <si>
    <t>40(7-8л)</t>
  </si>
  <si>
    <t>42(8-9л)</t>
  </si>
  <si>
    <t>46(10-11)</t>
  </si>
  <si>
    <t>к-4шт,ж-4шт,г-4шт,с-3шт</t>
  </si>
  <si>
    <t>к-2шт,р-2шт,г-3шт,с-1шт</t>
  </si>
  <si>
    <t>р-3шт,г-2шт,с-2шт</t>
  </si>
  <si>
    <t>к-3шт,р-3шт,г-4шт,с-4шт</t>
  </si>
  <si>
    <t>р-2шт,г-3шт,ж-2шт.,с-4шт</t>
  </si>
  <si>
    <t>к-4шт,р-3шт,г-3шт,с-4шт</t>
  </si>
  <si>
    <t>р-2шт,г-3шт,с-4шт</t>
  </si>
  <si>
    <t>к-2шт,ж-1шт,р-4шт,г-5шт,с-4шт</t>
  </si>
  <si>
    <t>к-2шт,ж-3шт,г-4шт,с-3шт</t>
  </si>
  <si>
    <t>к-1шт,ж-1шт,р-3шт,г-5шт,с-4шт</t>
  </si>
  <si>
    <t>к-3шт,ж-3шт,р-1шт,с-4шт</t>
  </si>
  <si>
    <t>к-3шт,р-4шт,г-2шт,с-4шт</t>
  </si>
  <si>
    <t>с-4шт</t>
  </si>
  <si>
    <t>к-3шт,ж-2шт,г-4шт,с-4шт</t>
  </si>
  <si>
    <t>к-1шт,р-1шт,с-4шт</t>
  </si>
  <si>
    <t>к-3шт,р-1шт,с-3шт</t>
  </si>
  <si>
    <t>р-1шт,с-2шт,г-1шт</t>
  </si>
  <si>
    <t>р-3шт,с-1шт,г-2шт</t>
  </si>
  <si>
    <t>к-3шт,с-4шт</t>
  </si>
  <si>
    <t>8шт</t>
  </si>
  <si>
    <t>Тurkuaz  1шт</t>
  </si>
  <si>
    <t>костюм  летний безрукавка  с капюшоном +капри                    Hello kitty          арт.8112  (Китай)</t>
  </si>
  <si>
    <t>костюм  спортивный               Hello kitty    арт.5041               цв.белый (Китай)</t>
  </si>
  <si>
    <t xml:space="preserve">       толстовка летняя с капюшоном на молнии                    Minnie Mouse арт.8307   (Китай)                   </t>
  </si>
  <si>
    <t xml:space="preserve">цена </t>
  </si>
  <si>
    <t>остаток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</si>
</sst>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37">
    <font>
      <sz val="12"/>
      <name val="宋体"/>
      <charset val="1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1"/>
    </font>
    <font>
      <sz val="14"/>
      <color rgb="FFFF0000"/>
      <name val="Calibri"/>
      <family val="2"/>
      <charset val="1"/>
    </font>
    <font>
      <sz val="22"/>
      <color rgb="FF000000"/>
      <name val="Calibri"/>
      <family val="2"/>
      <charset val="1"/>
    </font>
    <font>
      <sz val="24"/>
      <color rgb="FF000000"/>
      <name val="Calibri"/>
      <family val="2"/>
      <charset val="1"/>
    </font>
    <font>
      <sz val="11"/>
      <name val="Calibri"/>
      <family val="2"/>
      <charset val="1"/>
    </font>
    <font>
      <sz val="10"/>
      <color rgb="FF000000"/>
      <name val="Calibri"/>
      <family val="2"/>
      <charset val="1"/>
    </font>
    <font>
      <sz val="16"/>
      <color rgb="FF00B050"/>
      <name val="Calibri"/>
      <family val="2"/>
      <charset val="204"/>
    </font>
    <font>
      <sz val="22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sz val="11"/>
      <name val="Calibri"/>
      <family val="2"/>
      <charset val="204"/>
    </font>
    <font>
      <sz val="9"/>
      <color rgb="FF000000"/>
      <name val="Calibri"/>
      <family val="2"/>
      <charset val="204"/>
    </font>
    <font>
      <i/>
      <sz val="12"/>
      <color rgb="FF1A1A1A"/>
      <name val="Cambria"/>
      <family val="1"/>
      <charset val="1"/>
    </font>
    <font>
      <sz val="9"/>
      <color rgb="FF1A1A1A"/>
      <name val="Cambria"/>
      <family val="1"/>
      <charset val="1"/>
    </font>
    <font>
      <sz val="20"/>
      <color rgb="FF1A1A1A"/>
      <name val="Cambria"/>
      <family val="1"/>
      <charset val="1"/>
    </font>
    <font>
      <b/>
      <sz val="12"/>
      <name val="宋体"/>
      <charset val="1"/>
    </font>
    <font>
      <b/>
      <sz val="14"/>
      <name val="宋体"/>
      <charset val="1"/>
    </font>
    <font>
      <b/>
      <i/>
      <sz val="14"/>
      <color rgb="FF1A1A1A"/>
      <name val="Cambria"/>
      <family val="1"/>
      <charset val="1"/>
    </font>
    <font>
      <b/>
      <i/>
      <sz val="12"/>
      <color rgb="FF1A1A1A"/>
      <name val="Cambria"/>
      <family val="1"/>
      <charset val="1"/>
    </font>
    <font>
      <b/>
      <i/>
      <sz val="12"/>
      <color rgb="FF003366"/>
      <name val="宋体"/>
      <charset val="1"/>
    </font>
    <font>
      <sz val="12"/>
      <color rgb="FFFF6600"/>
      <name val="Times New Roman"/>
      <family val="1"/>
      <charset val="1"/>
    </font>
    <font>
      <sz val="14"/>
      <color rgb="FF339966"/>
      <name val="Cambria"/>
      <family val="1"/>
      <charset val="1"/>
    </font>
    <font>
      <b/>
      <sz val="12"/>
      <color rgb="FF993300"/>
      <name val="宋体"/>
      <charset val="1"/>
    </font>
    <font>
      <sz val="12"/>
      <name val="Times New Roman"/>
      <family val="1"/>
      <charset val="1"/>
    </font>
    <font>
      <sz val="12"/>
      <color rgb="FFFF6600"/>
      <name val="宋体"/>
      <charset val="1"/>
    </font>
    <font>
      <b/>
      <sz val="9"/>
      <name val="Times New Roman"/>
      <family val="1"/>
      <charset val="1"/>
    </font>
    <font>
      <i/>
      <sz val="12"/>
      <name val="Cambria"/>
      <family val="1"/>
      <charset val="1"/>
    </font>
    <font>
      <i/>
      <sz val="20"/>
      <color rgb="FF4C4C4C"/>
      <name val="Times New Roman"/>
      <family val="1"/>
      <charset val="1"/>
    </font>
    <font>
      <i/>
      <sz val="12"/>
      <color rgb="FF4C4C4C"/>
      <name val="Cambria"/>
      <family val="1"/>
      <charset val="1"/>
    </font>
    <font>
      <sz val="12"/>
      <color rgb="FF00B050"/>
      <name val="宋体"/>
      <charset val="1"/>
    </font>
    <font>
      <i/>
      <sz val="12"/>
      <color rgb="FF0000FF"/>
      <name val="宋体"/>
      <charset val="1"/>
    </font>
    <font>
      <sz val="12"/>
      <color rgb="FF0000FF"/>
      <name val="宋体"/>
      <charset val="1"/>
    </font>
    <font>
      <i/>
      <sz val="11"/>
      <color rgb="FF1A1A1A"/>
      <name val="Cambria"/>
      <family val="1"/>
      <charset val="1"/>
    </font>
    <font>
      <i/>
      <sz val="14"/>
      <color rgb="FF00B050"/>
      <name val="Cambria"/>
      <family val="1"/>
      <charset val="204"/>
    </font>
    <font>
      <sz val="12"/>
      <color rgb="FF000000"/>
      <name val="Calibri"/>
      <family val="2"/>
      <charset val="1"/>
    </font>
  </fonts>
  <fills count="15">
    <fill>
      <patternFill patternType="none"/>
    </fill>
    <fill>
      <patternFill patternType="gray125"/>
    </fill>
    <fill>
      <patternFill patternType="solid">
        <fgColor rgb="FF00B050"/>
        <bgColor rgb="FF339966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C00000"/>
      </patternFill>
    </fill>
    <fill>
      <patternFill patternType="solid">
        <fgColor rgb="FFFFFFFF"/>
        <bgColor rgb="FFFFFFCC"/>
      </patternFill>
    </fill>
    <fill>
      <patternFill patternType="solid">
        <fgColor rgb="FFFF6666"/>
        <bgColor rgb="FFFF6600"/>
      </patternFill>
    </fill>
    <fill>
      <patternFill patternType="solid">
        <fgColor rgb="FFFF99CC"/>
        <bgColor rgb="FFCC99FF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C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339966"/>
      </patternFill>
    </fill>
  </fills>
  <borders count="55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rgb="FF1A1A1A"/>
      </left>
      <right style="thick">
        <color rgb="FF1A1A1A"/>
      </right>
      <top style="thick">
        <color rgb="FF1A1A1A"/>
      </top>
      <bottom/>
      <diagonal/>
    </border>
    <border>
      <left style="thick">
        <color rgb="FF1A1A1A"/>
      </left>
      <right style="thick">
        <color rgb="FF1A1A1A"/>
      </right>
      <top/>
      <bottom/>
      <diagonal/>
    </border>
    <border>
      <left style="thick">
        <color rgb="FF1A1A1A"/>
      </left>
      <right/>
      <top/>
      <bottom/>
      <diagonal/>
    </border>
    <border>
      <left style="thick">
        <color rgb="FF1A1A1A"/>
      </left>
      <right style="thick">
        <color rgb="FF1A1A1A"/>
      </right>
      <top style="thick">
        <color auto="1"/>
      </top>
      <bottom/>
      <diagonal/>
    </border>
    <border>
      <left style="thick">
        <color rgb="FF1A1A1A"/>
      </left>
      <right style="thick">
        <color rgb="FF1A1A1A"/>
      </right>
      <top/>
      <bottom style="thick">
        <color rgb="FF1A1A1A"/>
      </bottom>
      <diagonal/>
    </border>
    <border>
      <left style="thick">
        <color rgb="FF1A1A1A"/>
      </left>
      <right/>
      <top/>
      <bottom style="thick">
        <color rgb="FF1A1A1A"/>
      </bottom>
      <diagonal/>
    </border>
    <border>
      <left style="thick">
        <color rgb="FF1A1A1A"/>
      </left>
      <right style="thick">
        <color rgb="FF1A1A1A"/>
      </right>
      <top style="thick">
        <color rgb="FF1A1A1A"/>
      </top>
      <bottom style="thick">
        <color rgb="FF1A1A1A"/>
      </bottom>
      <diagonal/>
    </border>
    <border>
      <left style="thick">
        <color rgb="FF1A1A1A"/>
      </left>
      <right/>
      <top style="thick">
        <color rgb="FF1A1A1A"/>
      </top>
      <bottom style="thick">
        <color rgb="FF1A1A1A"/>
      </bottom>
      <diagonal/>
    </border>
    <border>
      <left style="hair">
        <color rgb="FF1A1A1A"/>
      </left>
      <right/>
      <top/>
      <bottom style="thick">
        <color rgb="FF1A1A1A"/>
      </bottom>
      <diagonal/>
    </border>
    <border>
      <left/>
      <right/>
      <top/>
      <bottom style="thick">
        <color rgb="FF1A1A1A"/>
      </bottom>
      <diagonal/>
    </border>
    <border>
      <left style="hair">
        <color rgb="FF1A1A1A"/>
      </left>
      <right/>
      <top/>
      <bottom/>
      <diagonal/>
    </border>
    <border>
      <left style="thick">
        <color rgb="FF1A1A1A"/>
      </left>
      <right style="thick">
        <color rgb="FF1A1A1A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rgb="FF1A1A1A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60">
    <xf numFmtId="0" fontId="0" fillId="0" borderId="0" xfId="0"/>
    <xf numFmtId="0" fontId="2" fillId="0" borderId="0" xfId="0" applyFont="1" applyBorder="1" applyAlignment="1"/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2" fillId="2" borderId="1" xfId="0" applyFont="1" applyFill="1" applyBorder="1" applyAlignment="1">
      <alignment horizontal="center" vertical="center" wrapText="1"/>
    </xf>
    <xf numFmtId="1" fontId="2" fillId="5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1" fillId="0" borderId="0" xfId="1"/>
    <xf numFmtId="0" fontId="1" fillId="0" borderId="7" xfId="1" applyFont="1" applyBorder="1" applyAlignment="1">
      <alignment horizontal="center" vertical="center" wrapText="1"/>
    </xf>
    <xf numFmtId="0" fontId="1" fillId="5" borderId="7" xfId="1" applyFill="1" applyBorder="1" applyAlignment="1">
      <alignment horizontal="center" vertical="center" wrapText="1"/>
    </xf>
    <xf numFmtId="0" fontId="1" fillId="2" borderId="7" xfId="1" applyFill="1" applyBorder="1" applyAlignment="1">
      <alignment horizontal="center" vertical="center" wrapText="1"/>
    </xf>
    <xf numFmtId="0" fontId="1" fillId="4" borderId="7" xfId="1" applyFill="1" applyBorder="1" applyAlignment="1">
      <alignment horizontal="center" vertical="center" wrapText="1"/>
    </xf>
    <xf numFmtId="0" fontId="1" fillId="0" borderId="8" xfId="1" applyFont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0" fontId="1" fillId="2" borderId="8" xfId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1" fillId="5" borderId="0" xfId="1" applyFill="1"/>
    <xf numFmtId="0" fontId="1" fillId="2" borderId="9" xfId="1" applyFill="1" applyBorder="1" applyAlignment="1">
      <alignment horizontal="center" vertical="center" wrapText="1"/>
    </xf>
    <xf numFmtId="0" fontId="1" fillId="0" borderId="10" xfId="1" applyBorder="1" applyAlignment="1">
      <alignment horizontal="center" vertical="center" wrapText="1"/>
    </xf>
    <xf numFmtId="0" fontId="1" fillId="0" borderId="11" xfId="1" applyBorder="1" applyAlignment="1">
      <alignment horizontal="center" vertical="center" wrapText="1"/>
    </xf>
    <xf numFmtId="0" fontId="1" fillId="0" borderId="12" xfId="1" applyBorder="1" applyAlignment="1">
      <alignment horizontal="center" vertical="center" wrapText="1"/>
    </xf>
    <xf numFmtId="0" fontId="1" fillId="0" borderId="13" xfId="1" applyBorder="1" applyAlignment="1">
      <alignment horizontal="center" vertical="center" wrapText="1"/>
    </xf>
    <xf numFmtId="0" fontId="1" fillId="0" borderId="0" xfId="1" applyBorder="1" applyAlignment="1">
      <alignment horizontal="center" vertical="center" wrapText="1"/>
    </xf>
    <xf numFmtId="0" fontId="1" fillId="0" borderId="14" xfId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1" fillId="2" borderId="15" xfId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3" borderId="16" xfId="0" applyFont="1" applyFill="1" applyBorder="1" applyAlignment="1">
      <alignment horizontal="justify" vertical="center" wrapText="1"/>
    </xf>
    <xf numFmtId="164" fontId="17" fillId="3" borderId="17" xfId="0" applyNumberFormat="1" applyFont="1" applyFill="1" applyBorder="1" applyAlignment="1">
      <alignment horizontal="justify" vertical="center" wrapText="1"/>
    </xf>
    <xf numFmtId="0" fontId="18" fillId="0" borderId="0" xfId="0" applyFont="1" applyAlignment="1">
      <alignment horizontal="center" vertical="center" wrapText="1"/>
    </xf>
    <xf numFmtId="0" fontId="19" fillId="7" borderId="18" xfId="0" applyFont="1" applyFill="1" applyBorder="1" applyAlignment="1">
      <alignment horizontal="justify" vertical="center" wrapText="1"/>
    </xf>
    <xf numFmtId="0" fontId="20" fillId="7" borderId="18" xfId="0" applyFont="1" applyFill="1" applyBorder="1" applyAlignment="1">
      <alignment horizontal="center" vertical="center" wrapText="1"/>
    </xf>
    <xf numFmtId="0" fontId="20" fillId="7" borderId="19" xfId="0" applyFont="1" applyFill="1" applyBorder="1" applyAlignment="1">
      <alignment horizontal="center" vertical="center" wrapText="1"/>
    </xf>
    <xf numFmtId="0" fontId="19" fillId="7" borderId="20" xfId="0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0" fontId="21" fillId="7" borderId="21" xfId="0" applyFont="1" applyFill="1" applyBorder="1" applyAlignment="1">
      <alignment horizontal="center" vertical="center" wrapText="1"/>
    </xf>
    <xf numFmtId="164" fontId="17" fillId="0" borderId="0" xfId="0" applyNumberFormat="1" applyFont="1" applyBorder="1" applyAlignment="1">
      <alignment horizontal="center" vertical="center" wrapText="1"/>
    </xf>
    <xf numFmtId="0" fontId="22" fillId="0" borderId="22" xfId="0" applyFont="1" applyBorder="1" applyAlignment="1">
      <alignment wrapText="1"/>
    </xf>
    <xf numFmtId="4" fontId="23" fillId="0" borderId="23" xfId="0" applyNumberFormat="1" applyFont="1" applyBorder="1" applyAlignment="1">
      <alignment horizontal="center" vertical="center" wrapText="1"/>
    </xf>
    <xf numFmtId="3" fontId="24" fillId="0" borderId="22" xfId="0" applyNumberFormat="1" applyFont="1" applyBorder="1" applyAlignment="1" applyProtection="1">
      <alignment horizontal="center" vertical="center" wrapText="1"/>
      <protection locked="0"/>
    </xf>
    <xf numFmtId="164" fontId="24" fillId="0" borderId="22" xfId="0" applyNumberFormat="1" applyFont="1" applyBorder="1" applyAlignment="1">
      <alignment horizontal="center" vertical="center" wrapText="1"/>
    </xf>
    <xf numFmtId="0" fontId="22" fillId="0" borderId="24" xfId="0" applyFont="1" applyBorder="1" applyAlignment="1">
      <alignment wrapText="1"/>
    </xf>
    <xf numFmtId="0" fontId="20" fillId="0" borderId="24" xfId="0" applyFont="1" applyBorder="1" applyAlignment="1">
      <alignment horizontal="center" vertical="center" wrapText="1"/>
    </xf>
    <xf numFmtId="4" fontId="23" fillId="0" borderId="25" xfId="0" applyNumberFormat="1" applyFont="1" applyBorder="1" applyAlignment="1">
      <alignment horizontal="center" vertical="center" wrapText="1"/>
    </xf>
    <xf numFmtId="164" fontId="24" fillId="0" borderId="24" xfId="0" applyNumberFormat="1" applyFont="1" applyBorder="1" applyAlignment="1">
      <alignment horizontal="center" vertical="center" wrapText="1"/>
    </xf>
    <xf numFmtId="0" fontId="25" fillId="0" borderId="24" xfId="0" applyFont="1" applyBorder="1" applyAlignment="1">
      <alignment wrapText="1"/>
    </xf>
    <xf numFmtId="3" fontId="24" fillId="0" borderId="24" xfId="0" applyNumberFormat="1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25" xfId="0" applyBorder="1" applyAlignment="1">
      <alignment wrapText="1"/>
    </xf>
    <xf numFmtId="4" fontId="23" fillId="0" borderId="24" xfId="0" applyNumberFormat="1" applyFont="1" applyBorder="1" applyAlignment="1">
      <alignment horizontal="center" vertical="center" wrapText="1"/>
    </xf>
    <xf numFmtId="0" fontId="27" fillId="0" borderId="26" xfId="0" applyFont="1" applyBorder="1" applyAlignment="1"/>
    <xf numFmtId="0" fontId="28" fillId="0" borderId="22" xfId="0" applyFont="1" applyBorder="1" applyAlignment="1"/>
    <xf numFmtId="0" fontId="14" fillId="0" borderId="22" xfId="0" applyFont="1" applyBorder="1" applyAlignment="1">
      <alignment horizontal="center" vertical="center" wrapText="1"/>
    </xf>
    <xf numFmtId="4" fontId="23" fillId="0" borderId="26" xfId="0" applyNumberFormat="1" applyFont="1" applyBorder="1" applyAlignment="1"/>
    <xf numFmtId="0" fontId="0" fillId="0" borderId="27" xfId="0" applyBorder="1" applyAlignment="1">
      <alignment wrapText="1"/>
    </xf>
    <xf numFmtId="0" fontId="27" fillId="0" borderId="25" xfId="0" applyFont="1" applyBorder="1" applyAlignment="1"/>
    <xf numFmtId="0" fontId="28" fillId="0" borderId="24" xfId="0" applyFont="1" applyBorder="1" applyAlignment="1"/>
    <xf numFmtId="4" fontId="23" fillId="0" borderId="24" xfId="0" applyNumberFormat="1" applyFont="1" applyBorder="1" applyAlignment="1"/>
    <xf numFmtId="0" fontId="0" fillId="0" borderId="20" xfId="0" applyBorder="1" applyAlignment="1">
      <alignment wrapText="1"/>
    </xf>
    <xf numFmtId="4" fontId="23" fillId="0" borderId="28" xfId="0" applyNumberFormat="1" applyFont="1" applyBorder="1" applyAlignment="1"/>
    <xf numFmtId="0" fontId="27" fillId="0" borderId="28" xfId="0" applyFont="1" applyBorder="1" applyAlignment="1"/>
    <xf numFmtId="0" fontId="28" fillId="0" borderId="19" xfId="0" applyFont="1" applyBorder="1" applyAlignment="1"/>
    <xf numFmtId="0" fontId="14" fillId="0" borderId="19" xfId="0" applyFont="1" applyBorder="1" applyAlignment="1">
      <alignment horizontal="center" vertical="center" wrapText="1"/>
    </xf>
    <xf numFmtId="4" fontId="23" fillId="0" borderId="18" xfId="0" applyNumberFormat="1" applyFont="1" applyBorder="1" applyAlignment="1"/>
    <xf numFmtId="3" fontId="24" fillId="0" borderId="18" xfId="0" applyNumberFormat="1" applyFont="1" applyBorder="1" applyAlignment="1" applyProtection="1">
      <alignment horizontal="center" vertical="center" wrapText="1"/>
      <protection locked="0"/>
    </xf>
    <xf numFmtId="0" fontId="27" fillId="0" borderId="16" xfId="0" applyFont="1" applyBorder="1" applyAlignment="1"/>
    <xf numFmtId="0" fontId="28" fillId="0" borderId="29" xfId="0" applyFont="1" applyBorder="1" applyAlignment="1"/>
    <xf numFmtId="0" fontId="14" fillId="0" borderId="30" xfId="0" applyFont="1" applyBorder="1" applyAlignment="1">
      <alignment horizontal="center" vertical="center" wrapText="1"/>
    </xf>
    <xf numFmtId="4" fontId="23" fillId="0" borderId="1" xfId="0" applyNumberFormat="1" applyFont="1" applyBorder="1" applyAlignment="1"/>
    <xf numFmtId="3" fontId="24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wrapText="1"/>
    </xf>
    <xf numFmtId="0" fontId="0" fillId="0" borderId="17" xfId="0" applyBorder="1" applyAlignment="1">
      <alignment wrapText="1"/>
    </xf>
    <xf numFmtId="0" fontId="29" fillId="0" borderId="0" xfId="0" applyFont="1" applyBorder="1" applyAlignment="1">
      <alignment horizontal="left" vertical="center" wrapText="1"/>
    </xf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15" fillId="0" borderId="24" xfId="0" applyFont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2" fillId="0" borderId="0" xfId="0" applyFont="1" applyBorder="1" applyAlignment="1">
      <alignment vertical="top" wrapText="1"/>
    </xf>
    <xf numFmtId="0" fontId="33" fillId="0" borderId="0" xfId="0" applyFont="1" applyBorder="1" applyAlignment="1">
      <alignment wrapText="1"/>
    </xf>
    <xf numFmtId="0" fontId="34" fillId="0" borderId="1" xfId="0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1" fontId="2" fillId="9" borderId="1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5" borderId="7" xfId="1" applyFont="1" applyFill="1" applyBorder="1" applyAlignment="1">
      <alignment horizontal="center" vertical="center" wrapText="1"/>
    </xf>
    <xf numFmtId="0" fontId="1" fillId="10" borderId="7" xfId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2" borderId="0" xfId="0" applyFont="1" applyFill="1" applyBorder="1" applyAlignment="1"/>
    <xf numFmtId="0" fontId="0" fillId="12" borderId="0" xfId="0" applyFill="1"/>
    <xf numFmtId="1" fontId="2" fillId="2" borderId="1" xfId="0" applyNumberFormat="1" applyFont="1" applyFill="1" applyBorder="1" applyAlignment="1">
      <alignment horizontal="center" vertical="center" wrapText="1"/>
    </xf>
    <xf numFmtId="1" fontId="2" fillId="6" borderId="1" xfId="0" applyNumberFormat="1" applyFont="1" applyFill="1" applyBorder="1" applyAlignment="1">
      <alignment horizontal="center" vertical="center" wrapText="1"/>
    </xf>
    <xf numFmtId="1" fontId="2" fillId="8" borderId="1" xfId="0" applyNumberFormat="1" applyFont="1" applyFill="1" applyBorder="1" applyAlignment="1">
      <alignment horizontal="center" vertical="center" wrapText="1"/>
    </xf>
    <xf numFmtId="1" fontId="2" fillId="11" borderId="1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Border="1" applyAlignment="1">
      <alignment horizontal="center" vertical="center" wrapText="1"/>
    </xf>
    <xf numFmtId="1" fontId="2" fillId="0" borderId="0" xfId="0" applyNumberFormat="1" applyFont="1" applyBorder="1" applyAlignment="1">
      <alignment horizontal="center" vertical="center" wrapText="1"/>
    </xf>
    <xf numFmtId="1" fontId="2" fillId="12" borderId="1" xfId="0" applyNumberFormat="1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2" borderId="7" xfId="1" applyFill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5" borderId="7" xfId="1" applyFill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14" borderId="7" xfId="1" applyFill="1" applyBorder="1" applyAlignment="1">
      <alignment horizontal="center" vertical="center" wrapText="1"/>
    </xf>
    <xf numFmtId="0" fontId="1" fillId="12" borderId="0" xfId="1" applyFill="1"/>
    <xf numFmtId="1" fontId="2" fillId="0" borderId="1" xfId="0" applyNumberFormat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2" borderId="7" xfId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1" fillId="12" borderId="7" xfId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1" fillId="0" borderId="7" xfId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5" borderId="7" xfId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2" fillId="0" borderId="4" xfId="0" applyFont="1" applyBorder="1" applyAlignment="1"/>
    <xf numFmtId="0" fontId="2" fillId="0" borderId="1" xfId="0" applyFont="1" applyBorder="1" applyAlignment="1"/>
    <xf numFmtId="0" fontId="2" fillId="0" borderId="36" xfId="0" applyFont="1" applyBorder="1" applyAlignment="1"/>
    <xf numFmtId="0" fontId="2" fillId="0" borderId="37" xfId="0" applyFont="1" applyBorder="1" applyAlignment="1"/>
    <xf numFmtId="0" fontId="2" fillId="0" borderId="38" xfId="0" applyFont="1" applyBorder="1" applyAlignment="1"/>
    <xf numFmtId="0" fontId="2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/>
    <xf numFmtId="0" fontId="2" fillId="0" borderId="42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5" xfId="0" applyFont="1" applyBorder="1" applyAlignment="1"/>
    <xf numFmtId="0" fontId="2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0" fontId="2" fillId="13" borderId="5" xfId="0" applyFont="1" applyFill="1" applyBorder="1" applyAlignment="1">
      <alignment horizontal="center" vertical="center" wrapText="1"/>
    </xf>
    <xf numFmtId="0" fontId="2" fillId="13" borderId="45" xfId="0" applyFont="1" applyFill="1" applyBorder="1" applyAlignment="1">
      <alignment horizontal="center" vertical="center" wrapText="1"/>
    </xf>
    <xf numFmtId="0" fontId="2" fillId="13" borderId="32" xfId="0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/>
    </xf>
    <xf numFmtId="0" fontId="2" fillId="13" borderId="31" xfId="0" applyFont="1" applyFill="1" applyBorder="1" applyAlignment="1">
      <alignment horizontal="center" vertical="center"/>
    </xf>
    <xf numFmtId="0" fontId="2" fillId="13" borderId="46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0" fontId="2" fillId="13" borderId="0" xfId="0" applyFont="1" applyFill="1" applyBorder="1" applyAlignment="1">
      <alignment horizontal="center" vertical="center"/>
    </xf>
    <xf numFmtId="0" fontId="2" fillId="13" borderId="47" xfId="0" applyFont="1" applyFill="1" applyBorder="1" applyAlignment="1">
      <alignment horizontal="center" vertical="center"/>
    </xf>
    <xf numFmtId="0" fontId="2" fillId="13" borderId="48" xfId="0" applyFont="1" applyFill="1" applyBorder="1" applyAlignment="1">
      <alignment horizontal="center" vertical="center"/>
    </xf>
    <xf numFmtId="0" fontId="2" fillId="13" borderId="49" xfId="0" applyFont="1" applyFill="1" applyBorder="1" applyAlignment="1">
      <alignment horizontal="center" vertical="center"/>
    </xf>
    <xf numFmtId="0" fontId="2" fillId="13" borderId="50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1" fontId="2" fillId="0" borderId="32" xfId="0" applyNumberFormat="1" applyFont="1" applyBorder="1" applyAlignment="1">
      <alignment horizontal="center" vertical="center" wrapText="1"/>
    </xf>
    <xf numFmtId="1" fontId="2" fillId="0" borderId="45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7" xfId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0" borderId="8" xfId="1" applyFont="1" applyBorder="1" applyAlignment="1">
      <alignment horizontal="center" vertical="center" wrapText="1"/>
    </xf>
    <xf numFmtId="0" fontId="1" fillId="0" borderId="8" xfId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11" fillId="3" borderId="7" xfId="1" applyFont="1" applyFill="1" applyBorder="1" applyAlignment="1">
      <alignment horizontal="center" vertical="center" wrapText="1"/>
    </xf>
    <xf numFmtId="0" fontId="1" fillId="0" borderId="7" xfId="1" applyFont="1" applyBorder="1" applyAlignment="1">
      <alignment horizontal="center" wrapText="1"/>
    </xf>
    <xf numFmtId="0" fontId="1" fillId="12" borderId="7" xfId="1" applyFill="1" applyBorder="1" applyAlignment="1">
      <alignment horizontal="center" vertical="center" wrapText="1"/>
    </xf>
    <xf numFmtId="0" fontId="1" fillId="12" borderId="7" xfId="1" applyFont="1" applyFill="1" applyBorder="1" applyAlignment="1">
      <alignment horizontal="center" vertical="center" wrapText="1"/>
    </xf>
    <xf numFmtId="0" fontId="1" fillId="0" borderId="10" xfId="1" applyBorder="1" applyAlignment="1">
      <alignment horizontal="center" vertical="center" wrapText="1"/>
    </xf>
    <xf numFmtId="0" fontId="1" fillId="0" borderId="11" xfId="1" applyBorder="1" applyAlignment="1">
      <alignment horizontal="center" vertical="center" wrapText="1"/>
    </xf>
    <xf numFmtId="0" fontId="1" fillId="0" borderId="12" xfId="1" applyBorder="1" applyAlignment="1">
      <alignment horizontal="center" vertical="center" wrapText="1"/>
    </xf>
    <xf numFmtId="0" fontId="1" fillId="0" borderId="33" xfId="1" applyBorder="1" applyAlignment="1">
      <alignment horizontal="center" vertical="center" wrapText="1"/>
    </xf>
    <xf numFmtId="0" fontId="1" fillId="0" borderId="34" xfId="1" applyBorder="1" applyAlignment="1">
      <alignment horizontal="center" vertical="center" wrapText="1"/>
    </xf>
    <xf numFmtId="0" fontId="1" fillId="0" borderId="35" xfId="1" applyBorder="1" applyAlignment="1">
      <alignment horizontal="center" vertical="center" wrapText="1"/>
    </xf>
    <xf numFmtId="0" fontId="1" fillId="0" borderId="9" xfId="1" applyFont="1" applyBorder="1" applyAlignment="1">
      <alignment horizontal="center" vertical="center" wrapText="1"/>
    </xf>
    <xf numFmtId="0" fontId="1" fillId="5" borderId="10" xfId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5" borderId="8" xfId="1" applyFont="1" applyFill="1" applyBorder="1" applyAlignment="1">
      <alignment horizontal="center" vertical="center" wrapText="1"/>
    </xf>
    <xf numFmtId="0" fontId="1" fillId="5" borderId="15" xfId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" fillId="5" borderId="7" xfId="1" applyFill="1" applyBorder="1" applyAlignment="1">
      <alignment horizontal="center" vertical="center" wrapText="1"/>
    </xf>
    <xf numFmtId="0" fontId="1" fillId="5" borderId="7" xfId="1" applyFont="1" applyFill="1" applyBorder="1" applyAlignment="1">
      <alignment horizontal="center" vertical="center" wrapText="1"/>
    </xf>
    <xf numFmtId="0" fontId="1" fillId="0" borderId="9" xfId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center" vertical="center" wrapText="1"/>
    </xf>
    <xf numFmtId="0" fontId="13" fillId="5" borderId="7" xfId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justify" vertical="center" wrapText="1"/>
    </xf>
    <xf numFmtId="0" fontId="29" fillId="0" borderId="0" xfId="0" applyFont="1" applyBorder="1" applyAlignment="1">
      <alignment horizontal="left" vertical="center" wrapText="1"/>
    </xf>
    <xf numFmtId="0" fontId="8" fillId="0" borderId="51" xfId="1" applyFont="1" applyBorder="1" applyAlignment="1">
      <alignment horizontal="center" vertical="center" wrapText="1"/>
    </xf>
    <xf numFmtId="0" fontId="10" fillId="2" borderId="51" xfId="1" applyFont="1" applyFill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52" xfId="1" applyFont="1" applyBorder="1" applyAlignment="1">
      <alignment horizontal="center" vertical="center" wrapText="1"/>
    </xf>
    <xf numFmtId="0" fontId="9" fillId="0" borderId="41" xfId="1" applyFont="1" applyBorder="1" applyAlignment="1">
      <alignment horizontal="center" vertical="center" wrapText="1"/>
    </xf>
    <xf numFmtId="0" fontId="9" fillId="0" borderId="53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9" fillId="0" borderId="54" xfId="1" applyFont="1" applyBorder="1" applyAlignment="1">
      <alignment horizontal="center" vertical="center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7030A0"/>
      <rgbColor rgb="FFFFFFCC"/>
      <rgbColor rgb="FFCCFFFF"/>
      <rgbColor rgb="FF660066"/>
      <rgbColor rgb="FFFF6666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4C4C4C"/>
      <rgbColor rgb="FF993300"/>
      <rgbColor rgb="FF993366"/>
      <rgbColor rgb="FF333399"/>
      <rgbColor rgb="FF1A1A1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13" Type="http://schemas.openxmlformats.org/officeDocument/2006/relationships/image" Target="../media/image120.jpeg"/><Relationship Id="rId18" Type="http://schemas.openxmlformats.org/officeDocument/2006/relationships/image" Target="../media/image125.jpeg"/><Relationship Id="rId26" Type="http://schemas.openxmlformats.org/officeDocument/2006/relationships/image" Target="../media/image133.jpeg"/><Relationship Id="rId3" Type="http://schemas.openxmlformats.org/officeDocument/2006/relationships/image" Target="../media/image110.jpeg"/><Relationship Id="rId21" Type="http://schemas.openxmlformats.org/officeDocument/2006/relationships/image" Target="../media/image128.jpeg"/><Relationship Id="rId7" Type="http://schemas.openxmlformats.org/officeDocument/2006/relationships/image" Target="../media/image114.jpeg"/><Relationship Id="rId12" Type="http://schemas.openxmlformats.org/officeDocument/2006/relationships/image" Target="../media/image119.jpeg"/><Relationship Id="rId17" Type="http://schemas.openxmlformats.org/officeDocument/2006/relationships/image" Target="../media/image124.jpeg"/><Relationship Id="rId25" Type="http://schemas.openxmlformats.org/officeDocument/2006/relationships/image" Target="../media/image132.jpeg"/><Relationship Id="rId2" Type="http://schemas.openxmlformats.org/officeDocument/2006/relationships/image" Target="../media/image109.jpeg"/><Relationship Id="rId16" Type="http://schemas.openxmlformats.org/officeDocument/2006/relationships/image" Target="../media/image123.jpeg"/><Relationship Id="rId20" Type="http://schemas.openxmlformats.org/officeDocument/2006/relationships/image" Target="../media/image127.jpeg"/><Relationship Id="rId29" Type="http://schemas.openxmlformats.org/officeDocument/2006/relationships/image" Target="../media/image136.jpe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11" Type="http://schemas.openxmlformats.org/officeDocument/2006/relationships/image" Target="../media/image118.jpeg"/><Relationship Id="rId24" Type="http://schemas.openxmlformats.org/officeDocument/2006/relationships/image" Target="../media/image131.jpeg"/><Relationship Id="rId5" Type="http://schemas.openxmlformats.org/officeDocument/2006/relationships/image" Target="../media/image112.jpeg"/><Relationship Id="rId15" Type="http://schemas.openxmlformats.org/officeDocument/2006/relationships/image" Target="../media/image122.jpeg"/><Relationship Id="rId23" Type="http://schemas.openxmlformats.org/officeDocument/2006/relationships/image" Target="../media/image130.jpeg"/><Relationship Id="rId28" Type="http://schemas.openxmlformats.org/officeDocument/2006/relationships/image" Target="../media/image135.jpeg"/><Relationship Id="rId10" Type="http://schemas.openxmlformats.org/officeDocument/2006/relationships/image" Target="../media/image117.jpeg"/><Relationship Id="rId19" Type="http://schemas.openxmlformats.org/officeDocument/2006/relationships/image" Target="../media/image126.jpeg"/><Relationship Id="rId31" Type="http://schemas.openxmlformats.org/officeDocument/2006/relationships/image" Target="../media/image138.jpe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4" Type="http://schemas.openxmlformats.org/officeDocument/2006/relationships/image" Target="../media/image121.png"/><Relationship Id="rId22" Type="http://schemas.openxmlformats.org/officeDocument/2006/relationships/image" Target="../media/image129.jpeg"/><Relationship Id="rId27" Type="http://schemas.openxmlformats.org/officeDocument/2006/relationships/image" Target="../media/image134.jpeg"/><Relationship Id="rId30" Type="http://schemas.openxmlformats.org/officeDocument/2006/relationships/image" Target="../media/image13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9.jpeg"/><Relationship Id="rId2" Type="http://schemas.openxmlformats.org/officeDocument/2006/relationships/image" Target="NULL"/><Relationship Id="rId1" Type="http://schemas.openxmlformats.org/officeDocument/2006/relationships/image" Target="NULL"/><Relationship Id="rId5" Type="http://schemas.openxmlformats.org/officeDocument/2006/relationships/image" Target="../media/image141.jpeg"/><Relationship Id="rId4" Type="http://schemas.openxmlformats.org/officeDocument/2006/relationships/image" Target="../media/image1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246151</xdr:colOff>
      <xdr:row>26</xdr:row>
      <xdr:rowOff>167970</xdr:rowOff>
    </xdr:from>
    <xdr:to>
      <xdr:col>2</xdr:col>
      <xdr:colOff>28575</xdr:colOff>
      <xdr:row>31</xdr:row>
      <xdr:rowOff>457200</xdr:rowOff>
    </xdr:to>
    <xdr:pic>
      <xdr:nvPicPr>
        <xdr:cNvPr id="3" name="КУПАЛЬ ВИНКС 2 СТЕЛЛА(1)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46151" y="11512245"/>
          <a:ext cx="1192124" cy="12512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66675</xdr:colOff>
      <xdr:row>296</xdr:row>
      <xdr:rowOff>331846</xdr:rowOff>
    </xdr:from>
    <xdr:to>
      <xdr:col>1</xdr:col>
      <xdr:colOff>304800</xdr:colOff>
      <xdr:row>298</xdr:row>
      <xdr:rowOff>266701</xdr:rowOff>
    </xdr:to>
    <xdr:pic>
      <xdr:nvPicPr>
        <xdr:cNvPr id="4" name="IMG_0404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66675" y="85351996"/>
          <a:ext cx="942975" cy="6301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449460</xdr:colOff>
      <xdr:row>99</xdr:row>
      <xdr:rowOff>141750</xdr:rowOff>
    </xdr:from>
    <xdr:to>
      <xdr:col>1</xdr:col>
      <xdr:colOff>609600</xdr:colOff>
      <xdr:row>104</xdr:row>
      <xdr:rowOff>276225</xdr:rowOff>
    </xdr:to>
    <xdr:pic>
      <xdr:nvPicPr>
        <xdr:cNvPr id="8" name="IMG_159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449460" y="31145625"/>
          <a:ext cx="864990" cy="10869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442800</xdr:colOff>
      <xdr:row>106</xdr:row>
      <xdr:rowOff>113400</xdr:rowOff>
    </xdr:from>
    <xdr:to>
      <xdr:col>1</xdr:col>
      <xdr:colOff>624600</xdr:colOff>
      <xdr:row>111</xdr:row>
      <xdr:rowOff>396000</xdr:rowOff>
    </xdr:to>
    <xdr:pic>
      <xdr:nvPicPr>
        <xdr:cNvPr id="9" name="IMG_1588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/>
      </xdr:blipFill>
      <xdr:spPr>
        <a:xfrm>
          <a:off x="442800" y="23258880"/>
          <a:ext cx="886320" cy="1235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385920</xdr:colOff>
      <xdr:row>113</xdr:row>
      <xdr:rowOff>147240</xdr:rowOff>
    </xdr:from>
    <xdr:to>
      <xdr:col>1</xdr:col>
      <xdr:colOff>516600</xdr:colOff>
      <xdr:row>118</xdr:row>
      <xdr:rowOff>330120</xdr:rowOff>
    </xdr:to>
    <xdr:pic>
      <xdr:nvPicPr>
        <xdr:cNvPr id="10" name="IMG_1586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/>
      </xdr:blipFill>
      <xdr:spPr>
        <a:xfrm>
          <a:off x="385920" y="24683400"/>
          <a:ext cx="835200" cy="113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281160</xdr:colOff>
      <xdr:row>120</xdr:row>
      <xdr:rowOff>85680</xdr:rowOff>
    </xdr:from>
    <xdr:to>
      <xdr:col>1</xdr:col>
      <xdr:colOff>568440</xdr:colOff>
      <xdr:row>125</xdr:row>
      <xdr:rowOff>390240</xdr:rowOff>
    </xdr:to>
    <xdr:pic>
      <xdr:nvPicPr>
        <xdr:cNvPr id="11" name="IMG_1587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281160" y="26003160"/>
          <a:ext cx="991800" cy="125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328680</xdr:colOff>
      <xdr:row>127</xdr:row>
      <xdr:rowOff>119160</xdr:rowOff>
    </xdr:from>
    <xdr:to>
      <xdr:col>1</xdr:col>
      <xdr:colOff>498600</xdr:colOff>
      <xdr:row>132</xdr:row>
      <xdr:rowOff>311400</xdr:rowOff>
    </xdr:to>
    <xdr:pic>
      <xdr:nvPicPr>
        <xdr:cNvPr id="12" name="IMG_1590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/>
      </xdr:blipFill>
      <xdr:spPr>
        <a:xfrm>
          <a:off x="328680" y="27379440"/>
          <a:ext cx="874440" cy="114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128520</xdr:colOff>
      <xdr:row>344</xdr:row>
      <xdr:rowOff>142920</xdr:rowOff>
    </xdr:from>
    <xdr:to>
      <xdr:col>2</xdr:col>
      <xdr:colOff>304200</xdr:colOff>
      <xdr:row>349</xdr:row>
      <xdr:rowOff>261360</xdr:rowOff>
    </xdr:to>
    <xdr:pic>
      <xdr:nvPicPr>
        <xdr:cNvPr id="17" name="IMG_1599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/>
      </xdr:blipFill>
      <xdr:spPr>
        <a:xfrm>
          <a:off x="128520" y="111223440"/>
          <a:ext cx="1585080" cy="107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23760</xdr:colOff>
      <xdr:row>379</xdr:row>
      <xdr:rowOff>43920</xdr:rowOff>
    </xdr:from>
    <xdr:to>
      <xdr:col>1</xdr:col>
      <xdr:colOff>218880</xdr:colOff>
      <xdr:row>382</xdr:row>
      <xdr:rowOff>74880</xdr:rowOff>
    </xdr:to>
    <xdr:pic>
      <xdr:nvPicPr>
        <xdr:cNvPr id="18" name="IMG_1430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/>
      </xdr:blipFill>
      <xdr:spPr>
        <a:xfrm>
          <a:off x="23760" y="123449760"/>
          <a:ext cx="899640" cy="60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173520</xdr:colOff>
      <xdr:row>381</xdr:row>
      <xdr:rowOff>11160</xdr:rowOff>
    </xdr:from>
    <xdr:to>
      <xdr:col>3</xdr:col>
      <xdr:colOff>3600</xdr:colOff>
      <xdr:row>383</xdr:row>
      <xdr:rowOff>63720</xdr:rowOff>
    </xdr:to>
    <xdr:pic>
      <xdr:nvPicPr>
        <xdr:cNvPr id="19" name="IMG_1426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/>
      </xdr:blipFill>
      <xdr:spPr>
        <a:xfrm>
          <a:off x="878040" y="123797880"/>
          <a:ext cx="878040" cy="62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59040</xdr:colOff>
      <xdr:row>382</xdr:row>
      <xdr:rowOff>376920</xdr:rowOff>
    </xdr:from>
    <xdr:to>
      <xdr:col>1</xdr:col>
      <xdr:colOff>266760</xdr:colOff>
      <xdr:row>385</xdr:row>
      <xdr:rowOff>84960</xdr:rowOff>
    </xdr:to>
    <xdr:pic>
      <xdr:nvPicPr>
        <xdr:cNvPr id="20" name="IMG_1425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/>
      </xdr:blipFill>
      <xdr:spPr>
        <a:xfrm>
          <a:off x="59040" y="124354080"/>
          <a:ext cx="912240" cy="61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61920</xdr:colOff>
      <xdr:row>386</xdr:row>
      <xdr:rowOff>110880</xdr:rowOff>
    </xdr:from>
    <xdr:to>
      <xdr:col>1</xdr:col>
      <xdr:colOff>158760</xdr:colOff>
      <xdr:row>388</xdr:row>
      <xdr:rowOff>162360</xdr:rowOff>
    </xdr:to>
    <xdr:pic>
      <xdr:nvPicPr>
        <xdr:cNvPr id="21" name="IMG_1420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/>
      </xdr:blipFill>
      <xdr:spPr>
        <a:xfrm>
          <a:off x="61920" y="125269200"/>
          <a:ext cx="801360" cy="52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227160</xdr:colOff>
      <xdr:row>386</xdr:row>
      <xdr:rowOff>91800</xdr:rowOff>
    </xdr:from>
    <xdr:to>
      <xdr:col>3</xdr:col>
      <xdr:colOff>3240</xdr:colOff>
      <xdr:row>388</xdr:row>
      <xdr:rowOff>182520</xdr:rowOff>
    </xdr:to>
    <xdr:pic>
      <xdr:nvPicPr>
        <xdr:cNvPr id="22" name="IMG_1421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/>
      </xdr:blipFill>
      <xdr:spPr>
        <a:xfrm>
          <a:off x="931680" y="125250120"/>
          <a:ext cx="824040" cy="56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390</xdr:row>
      <xdr:rowOff>150840</xdr:rowOff>
    </xdr:from>
    <xdr:to>
      <xdr:col>1</xdr:col>
      <xdr:colOff>106200</xdr:colOff>
      <xdr:row>393</xdr:row>
      <xdr:rowOff>69840</xdr:rowOff>
    </xdr:to>
    <xdr:pic>
      <xdr:nvPicPr>
        <xdr:cNvPr id="23" name="IMG_1422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/>
      </xdr:blipFill>
      <xdr:spPr>
        <a:xfrm>
          <a:off x="47520" y="126166320"/>
          <a:ext cx="763200" cy="50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189000</xdr:colOff>
      <xdr:row>390</xdr:row>
      <xdr:rowOff>150480</xdr:rowOff>
    </xdr:from>
    <xdr:to>
      <xdr:col>2</xdr:col>
      <xdr:colOff>291960</xdr:colOff>
      <xdr:row>393</xdr:row>
      <xdr:rowOff>102600</xdr:rowOff>
    </xdr:to>
    <xdr:pic>
      <xdr:nvPicPr>
        <xdr:cNvPr id="24" name="IMG_1423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/>
      </xdr:blipFill>
      <xdr:spPr>
        <a:xfrm>
          <a:off x="893520" y="126165960"/>
          <a:ext cx="807840" cy="53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552600</xdr:colOff>
      <xdr:row>41</xdr:row>
      <xdr:rowOff>204480</xdr:rowOff>
    </xdr:from>
    <xdr:to>
      <xdr:col>1</xdr:col>
      <xdr:colOff>704520</xdr:colOff>
      <xdr:row>46</xdr:row>
      <xdr:rowOff>161280</xdr:rowOff>
    </xdr:to>
    <xdr:pic>
      <xdr:nvPicPr>
        <xdr:cNvPr id="25" name="IMG_0338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/>
      </xdr:blipFill>
      <xdr:spPr>
        <a:xfrm>
          <a:off x="552600" y="5509800"/>
          <a:ext cx="856440" cy="129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257190</xdr:colOff>
      <xdr:row>188</xdr:row>
      <xdr:rowOff>228479</xdr:rowOff>
    </xdr:from>
    <xdr:to>
      <xdr:col>1</xdr:col>
      <xdr:colOff>542925</xdr:colOff>
      <xdr:row>193</xdr:row>
      <xdr:rowOff>209550</xdr:rowOff>
    </xdr:to>
    <xdr:pic>
      <xdr:nvPicPr>
        <xdr:cNvPr id="26" name="IMG_2743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/>
      </xdr:blipFill>
      <xdr:spPr>
        <a:xfrm>
          <a:off x="257190" y="53216054"/>
          <a:ext cx="990585" cy="116217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343080</xdr:colOff>
      <xdr:row>194</xdr:row>
      <xdr:rowOff>178560</xdr:rowOff>
    </xdr:from>
    <xdr:to>
      <xdr:col>1</xdr:col>
      <xdr:colOff>635760</xdr:colOff>
      <xdr:row>199</xdr:row>
      <xdr:rowOff>247320</xdr:rowOff>
    </xdr:to>
    <xdr:pic>
      <xdr:nvPicPr>
        <xdr:cNvPr id="27" name="IMG_2736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/>
      </xdr:blipFill>
      <xdr:spPr>
        <a:xfrm>
          <a:off x="343080" y="48727440"/>
          <a:ext cx="997200" cy="126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162000</xdr:colOff>
      <xdr:row>200</xdr:row>
      <xdr:rowOff>123840</xdr:rowOff>
    </xdr:from>
    <xdr:to>
      <xdr:col>1</xdr:col>
      <xdr:colOff>704520</xdr:colOff>
      <xdr:row>205</xdr:row>
      <xdr:rowOff>361440</xdr:rowOff>
    </xdr:to>
    <xdr:pic>
      <xdr:nvPicPr>
        <xdr:cNvPr id="28" name="IMG_2744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/>
      </xdr:blipFill>
      <xdr:spPr>
        <a:xfrm>
          <a:off x="162000" y="50301360"/>
          <a:ext cx="1247040" cy="1523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428760</xdr:colOff>
      <xdr:row>230</xdr:row>
      <xdr:rowOff>254160</xdr:rowOff>
    </xdr:from>
    <xdr:to>
      <xdr:col>2</xdr:col>
      <xdr:colOff>142560</xdr:colOff>
      <xdr:row>235</xdr:row>
      <xdr:rowOff>295200</xdr:rowOff>
    </xdr:to>
    <xdr:pic>
      <xdr:nvPicPr>
        <xdr:cNvPr id="29" name="IMG_2733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/>
      </xdr:blipFill>
      <xdr:spPr>
        <a:xfrm>
          <a:off x="428760" y="58861440"/>
          <a:ext cx="1123200" cy="1269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257040</xdr:colOff>
      <xdr:row>224</xdr:row>
      <xdr:rowOff>162000</xdr:rowOff>
    </xdr:from>
    <xdr:to>
      <xdr:col>1</xdr:col>
      <xdr:colOff>675720</xdr:colOff>
      <xdr:row>229</xdr:row>
      <xdr:rowOff>261720</xdr:rowOff>
    </xdr:to>
    <xdr:pic>
      <xdr:nvPicPr>
        <xdr:cNvPr id="30" name="IMG_2731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/>
      </xdr:blipFill>
      <xdr:spPr>
        <a:xfrm>
          <a:off x="257040" y="57169080"/>
          <a:ext cx="1123200" cy="127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276120</xdr:colOff>
      <xdr:row>212</xdr:row>
      <xdr:rowOff>66600</xdr:rowOff>
    </xdr:from>
    <xdr:to>
      <xdr:col>1</xdr:col>
      <xdr:colOff>704520</xdr:colOff>
      <xdr:row>217</xdr:row>
      <xdr:rowOff>275760</xdr:rowOff>
    </xdr:to>
    <xdr:pic>
      <xdr:nvPicPr>
        <xdr:cNvPr id="31" name="IMG_2730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/>
      </xdr:blipFill>
      <xdr:spPr>
        <a:xfrm>
          <a:off x="276120" y="53615880"/>
          <a:ext cx="1132920" cy="152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257040</xdr:colOff>
      <xdr:row>218</xdr:row>
      <xdr:rowOff>76320</xdr:rowOff>
    </xdr:from>
    <xdr:to>
      <xdr:col>2</xdr:col>
      <xdr:colOff>30</xdr:colOff>
      <xdr:row>223</xdr:row>
      <xdr:rowOff>171360</xdr:rowOff>
    </xdr:to>
    <xdr:pic>
      <xdr:nvPicPr>
        <xdr:cNvPr id="32" name="IMG_2732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/>
      </xdr:blipFill>
      <xdr:spPr>
        <a:xfrm>
          <a:off x="257040" y="55368720"/>
          <a:ext cx="1152360" cy="138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519120</xdr:colOff>
      <xdr:row>57</xdr:row>
      <xdr:rowOff>95400</xdr:rowOff>
    </xdr:from>
    <xdr:to>
      <xdr:col>1</xdr:col>
      <xdr:colOff>657000</xdr:colOff>
      <xdr:row>62</xdr:row>
      <xdr:rowOff>475920</xdr:rowOff>
    </xdr:to>
    <xdr:pic>
      <xdr:nvPicPr>
        <xdr:cNvPr id="33" name="IMG_2739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/>
      </xdr:blipFill>
      <xdr:spPr>
        <a:xfrm>
          <a:off x="519120" y="10553760"/>
          <a:ext cx="842400" cy="133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419040</xdr:colOff>
      <xdr:row>63</xdr:row>
      <xdr:rowOff>76320</xdr:rowOff>
    </xdr:from>
    <xdr:to>
      <xdr:col>1</xdr:col>
      <xdr:colOff>628200</xdr:colOff>
      <xdr:row>68</xdr:row>
      <xdr:rowOff>298080</xdr:rowOff>
    </xdr:to>
    <xdr:pic>
      <xdr:nvPicPr>
        <xdr:cNvPr id="34" name="IMG_2737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/>
      </xdr:blipFill>
      <xdr:spPr>
        <a:xfrm>
          <a:off x="419040" y="11982240"/>
          <a:ext cx="913680" cy="1317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238289</xdr:colOff>
      <xdr:row>51</xdr:row>
      <xdr:rowOff>248385</xdr:rowOff>
    </xdr:from>
    <xdr:to>
      <xdr:col>1</xdr:col>
      <xdr:colOff>676275</xdr:colOff>
      <xdr:row>56</xdr:row>
      <xdr:rowOff>200025</xdr:rowOff>
    </xdr:to>
    <xdr:pic>
      <xdr:nvPicPr>
        <xdr:cNvPr id="35" name="IMG_2735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/>
      </xdr:blipFill>
      <xdr:spPr>
        <a:xfrm>
          <a:off x="238289" y="17974410"/>
          <a:ext cx="1142836" cy="1285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152280</xdr:colOff>
      <xdr:row>134</xdr:row>
      <xdr:rowOff>171360</xdr:rowOff>
    </xdr:from>
    <xdr:to>
      <xdr:col>2</xdr:col>
      <xdr:colOff>750</xdr:colOff>
      <xdr:row>139</xdr:row>
      <xdr:rowOff>190080</xdr:rowOff>
    </xdr:to>
    <xdr:pic>
      <xdr:nvPicPr>
        <xdr:cNvPr id="36" name="IMG_2751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/>
      </xdr:blipFill>
      <xdr:spPr>
        <a:xfrm>
          <a:off x="152280" y="28755720"/>
          <a:ext cx="1257840" cy="114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295200</xdr:colOff>
      <xdr:row>140</xdr:row>
      <xdr:rowOff>28440</xdr:rowOff>
    </xdr:from>
    <xdr:to>
      <xdr:col>1</xdr:col>
      <xdr:colOff>647280</xdr:colOff>
      <xdr:row>145</xdr:row>
      <xdr:rowOff>225360</xdr:rowOff>
    </xdr:to>
    <xdr:pic>
      <xdr:nvPicPr>
        <xdr:cNvPr id="37" name="IMG_2754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/>
      </xdr:blipFill>
      <xdr:spPr>
        <a:xfrm>
          <a:off x="295200" y="30146400"/>
          <a:ext cx="1056600" cy="133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190440</xdr:colOff>
      <xdr:row>146</xdr:row>
      <xdr:rowOff>146520</xdr:rowOff>
    </xdr:from>
    <xdr:to>
      <xdr:col>2</xdr:col>
      <xdr:colOff>9000</xdr:colOff>
      <xdr:row>151</xdr:row>
      <xdr:rowOff>132840</xdr:rowOff>
    </xdr:to>
    <xdr:pic>
      <xdr:nvPicPr>
        <xdr:cNvPr id="38" name="IMG_2755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/>
      </xdr:blipFill>
      <xdr:spPr>
        <a:xfrm>
          <a:off x="190440" y="31740840"/>
          <a:ext cx="1227960" cy="115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252720</xdr:colOff>
      <xdr:row>152</xdr:row>
      <xdr:rowOff>179640</xdr:rowOff>
    </xdr:from>
    <xdr:to>
      <xdr:col>1</xdr:col>
      <xdr:colOff>637560</xdr:colOff>
      <xdr:row>157</xdr:row>
      <xdr:rowOff>132840</xdr:rowOff>
    </xdr:to>
    <xdr:pic>
      <xdr:nvPicPr>
        <xdr:cNvPr id="39" name="IMG_2756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/>
      </xdr:blipFill>
      <xdr:spPr>
        <a:xfrm>
          <a:off x="252720" y="33259680"/>
          <a:ext cx="1089360" cy="107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295200</xdr:colOff>
      <xdr:row>236</xdr:row>
      <xdr:rowOff>95400</xdr:rowOff>
    </xdr:from>
    <xdr:to>
      <xdr:col>1</xdr:col>
      <xdr:colOff>606240</xdr:colOff>
      <xdr:row>241</xdr:row>
      <xdr:rowOff>142560</xdr:rowOff>
    </xdr:to>
    <xdr:pic>
      <xdr:nvPicPr>
        <xdr:cNvPr id="41" name="Рисунок 84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/>
      </xdr:blipFill>
      <xdr:spPr>
        <a:xfrm>
          <a:off x="295200" y="60359760"/>
          <a:ext cx="1015560" cy="133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197474</xdr:colOff>
      <xdr:row>242</xdr:row>
      <xdr:rowOff>114225</xdr:rowOff>
    </xdr:from>
    <xdr:to>
      <xdr:col>2</xdr:col>
      <xdr:colOff>47625</xdr:colOff>
      <xdr:row>247</xdr:row>
      <xdr:rowOff>342899</xdr:rowOff>
    </xdr:to>
    <xdr:pic>
      <xdr:nvPicPr>
        <xdr:cNvPr id="42" name="IMG_0340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/>
      </xdr:blipFill>
      <xdr:spPr>
        <a:xfrm>
          <a:off x="197474" y="63779325"/>
          <a:ext cx="1259851" cy="138119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209520</xdr:colOff>
      <xdr:row>248</xdr:row>
      <xdr:rowOff>228600</xdr:rowOff>
    </xdr:from>
    <xdr:to>
      <xdr:col>1</xdr:col>
      <xdr:colOff>566280</xdr:colOff>
      <xdr:row>253</xdr:row>
      <xdr:rowOff>367920</xdr:rowOff>
    </xdr:to>
    <xdr:pic>
      <xdr:nvPicPr>
        <xdr:cNvPr id="43" name="Рисунок 87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/>
      </xdr:blipFill>
      <xdr:spPr>
        <a:xfrm>
          <a:off x="209520" y="63769680"/>
          <a:ext cx="1061280" cy="149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158</xdr:row>
      <xdr:rowOff>85680</xdr:rowOff>
    </xdr:from>
    <xdr:to>
      <xdr:col>1</xdr:col>
      <xdr:colOff>532800</xdr:colOff>
      <xdr:row>163</xdr:row>
      <xdr:rowOff>56880</xdr:rowOff>
    </xdr:to>
    <xdr:pic>
      <xdr:nvPicPr>
        <xdr:cNvPr id="44" name="Рисунок 89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/>
      </xdr:blipFill>
      <xdr:spPr>
        <a:xfrm>
          <a:off x="47520" y="36185400"/>
          <a:ext cx="1189800" cy="105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326880</xdr:colOff>
      <xdr:row>162</xdr:row>
      <xdr:rowOff>50040</xdr:rowOff>
    </xdr:from>
    <xdr:to>
      <xdr:col>2</xdr:col>
      <xdr:colOff>323280</xdr:colOff>
      <xdr:row>163</xdr:row>
      <xdr:rowOff>390240</xdr:rowOff>
    </xdr:to>
    <xdr:pic>
      <xdr:nvPicPr>
        <xdr:cNvPr id="45" name="Рисунок 90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/>
      </xdr:blipFill>
      <xdr:spPr>
        <a:xfrm>
          <a:off x="1031400" y="37006920"/>
          <a:ext cx="701280" cy="56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19080</xdr:colOff>
      <xdr:row>164</xdr:row>
      <xdr:rowOff>95400</xdr:rowOff>
    </xdr:from>
    <xdr:to>
      <xdr:col>1</xdr:col>
      <xdr:colOff>390240</xdr:colOff>
      <xdr:row>168</xdr:row>
      <xdr:rowOff>180720</xdr:rowOff>
    </xdr:to>
    <xdr:pic>
      <xdr:nvPicPr>
        <xdr:cNvPr id="48" name="Рисунок 101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/>
      </xdr:blipFill>
      <xdr:spPr>
        <a:xfrm>
          <a:off x="19080" y="39204720"/>
          <a:ext cx="1075680" cy="942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123840</xdr:colOff>
      <xdr:row>167</xdr:row>
      <xdr:rowOff>104760</xdr:rowOff>
    </xdr:from>
    <xdr:to>
      <xdr:col>2</xdr:col>
      <xdr:colOff>225000</xdr:colOff>
      <xdr:row>169</xdr:row>
      <xdr:rowOff>294840</xdr:rowOff>
    </xdr:to>
    <xdr:pic>
      <xdr:nvPicPr>
        <xdr:cNvPr id="49" name="Рисунок 102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/>
      </xdr:blipFill>
      <xdr:spPr>
        <a:xfrm>
          <a:off x="828360" y="39843000"/>
          <a:ext cx="806040" cy="64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133200</xdr:colOff>
      <xdr:row>170</xdr:row>
      <xdr:rowOff>200160</xdr:rowOff>
    </xdr:from>
    <xdr:to>
      <xdr:col>2</xdr:col>
      <xdr:colOff>37440</xdr:colOff>
      <xdr:row>175</xdr:row>
      <xdr:rowOff>57150</xdr:rowOff>
    </xdr:to>
    <xdr:pic>
      <xdr:nvPicPr>
        <xdr:cNvPr id="51" name="Рисунок 108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/>
      </xdr:blipFill>
      <xdr:spPr>
        <a:xfrm>
          <a:off x="133200" y="44081835"/>
          <a:ext cx="1313940" cy="10666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66600</xdr:colOff>
      <xdr:row>177</xdr:row>
      <xdr:rowOff>38160</xdr:rowOff>
    </xdr:from>
    <xdr:to>
      <xdr:col>2</xdr:col>
      <xdr:colOff>66240</xdr:colOff>
      <xdr:row>181</xdr:row>
      <xdr:rowOff>399600</xdr:rowOff>
    </xdr:to>
    <xdr:pic>
      <xdr:nvPicPr>
        <xdr:cNvPr id="52" name="Рисунок 109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/>
      </xdr:blipFill>
      <xdr:spPr>
        <a:xfrm>
          <a:off x="66600" y="44062560"/>
          <a:ext cx="1409040" cy="121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333270</xdr:colOff>
      <xdr:row>184</xdr:row>
      <xdr:rowOff>38010</xdr:rowOff>
    </xdr:from>
    <xdr:to>
      <xdr:col>1</xdr:col>
      <xdr:colOff>581025</xdr:colOff>
      <xdr:row>187</xdr:row>
      <xdr:rowOff>285750</xdr:rowOff>
    </xdr:to>
    <xdr:pic>
      <xdr:nvPicPr>
        <xdr:cNvPr id="53" name="Рисунок 110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/>
      </xdr:blipFill>
      <xdr:spPr>
        <a:xfrm>
          <a:off x="333270" y="51873060"/>
          <a:ext cx="952605" cy="971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390600</xdr:colOff>
      <xdr:row>314</xdr:row>
      <xdr:rowOff>104760</xdr:rowOff>
    </xdr:from>
    <xdr:to>
      <xdr:col>1</xdr:col>
      <xdr:colOff>552240</xdr:colOff>
      <xdr:row>319</xdr:row>
      <xdr:rowOff>339840</xdr:rowOff>
    </xdr:to>
    <xdr:pic>
      <xdr:nvPicPr>
        <xdr:cNvPr id="54" name="Рисунок 112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/>
      </xdr:blipFill>
      <xdr:spPr>
        <a:xfrm>
          <a:off x="390600" y="94640040"/>
          <a:ext cx="866160" cy="118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324000</xdr:colOff>
      <xdr:row>320</xdr:row>
      <xdr:rowOff>133200</xdr:rowOff>
    </xdr:from>
    <xdr:to>
      <xdr:col>1</xdr:col>
      <xdr:colOff>475920</xdr:colOff>
      <xdr:row>325</xdr:row>
      <xdr:rowOff>150840</xdr:rowOff>
    </xdr:to>
    <xdr:pic>
      <xdr:nvPicPr>
        <xdr:cNvPr id="55" name="Рисунок 115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/>
      </xdr:blipFill>
      <xdr:spPr>
        <a:xfrm>
          <a:off x="324000" y="96030720"/>
          <a:ext cx="856440" cy="117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326</xdr:row>
      <xdr:rowOff>104760</xdr:rowOff>
    </xdr:from>
    <xdr:to>
      <xdr:col>1</xdr:col>
      <xdr:colOff>522360</xdr:colOff>
      <xdr:row>331</xdr:row>
      <xdr:rowOff>285480</xdr:rowOff>
    </xdr:to>
    <xdr:pic>
      <xdr:nvPicPr>
        <xdr:cNvPr id="56" name="Рисунок 116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/>
      </xdr:blipFill>
      <xdr:spPr>
        <a:xfrm>
          <a:off x="314280" y="97564320"/>
          <a:ext cx="912600" cy="113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350</xdr:row>
      <xdr:rowOff>181080</xdr:rowOff>
    </xdr:from>
    <xdr:to>
      <xdr:col>2</xdr:col>
      <xdr:colOff>142560</xdr:colOff>
      <xdr:row>355</xdr:row>
      <xdr:rowOff>371160</xdr:rowOff>
    </xdr:to>
    <xdr:pic>
      <xdr:nvPicPr>
        <xdr:cNvPr id="57" name="Рисунок 12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/>
      </xdr:blipFill>
      <xdr:spPr>
        <a:xfrm>
          <a:off x="142920" y="112575960"/>
          <a:ext cx="1409040" cy="114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171360</xdr:colOff>
      <xdr:row>362</xdr:row>
      <xdr:rowOff>123840</xdr:rowOff>
    </xdr:from>
    <xdr:to>
      <xdr:col>2</xdr:col>
      <xdr:colOff>171000</xdr:colOff>
      <xdr:row>367</xdr:row>
      <xdr:rowOff>313920</xdr:rowOff>
    </xdr:to>
    <xdr:pic>
      <xdr:nvPicPr>
        <xdr:cNvPr id="58" name="Рисунок 12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/>
      </xdr:blipFill>
      <xdr:spPr>
        <a:xfrm>
          <a:off x="171360" y="115214400"/>
          <a:ext cx="1409040" cy="114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266760</xdr:colOff>
      <xdr:row>357</xdr:row>
      <xdr:rowOff>9360</xdr:rowOff>
    </xdr:from>
    <xdr:to>
      <xdr:col>2</xdr:col>
      <xdr:colOff>266400</xdr:colOff>
      <xdr:row>361</xdr:row>
      <xdr:rowOff>389880</xdr:rowOff>
    </xdr:to>
    <xdr:pic>
      <xdr:nvPicPr>
        <xdr:cNvPr id="59" name="Рисунок 12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/>
      </xdr:blipFill>
      <xdr:spPr>
        <a:xfrm>
          <a:off x="266760" y="113928120"/>
          <a:ext cx="1409040" cy="114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133200</xdr:colOff>
      <xdr:row>296</xdr:row>
      <xdr:rowOff>285840</xdr:rowOff>
    </xdr:from>
    <xdr:to>
      <xdr:col>3</xdr:col>
      <xdr:colOff>2520</xdr:colOff>
      <xdr:row>299</xdr:row>
      <xdr:rowOff>18720</xdr:rowOff>
    </xdr:to>
    <xdr:pic>
      <xdr:nvPicPr>
        <xdr:cNvPr id="60" name="IMG_0408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/>
      </xdr:blipFill>
      <xdr:spPr>
        <a:xfrm>
          <a:off x="837720" y="79257600"/>
          <a:ext cx="917280" cy="72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397</xdr:row>
      <xdr:rowOff>152280</xdr:rowOff>
    </xdr:from>
    <xdr:to>
      <xdr:col>1</xdr:col>
      <xdr:colOff>114120</xdr:colOff>
      <xdr:row>400</xdr:row>
      <xdr:rowOff>190080</xdr:rowOff>
    </xdr:to>
    <xdr:pic>
      <xdr:nvPicPr>
        <xdr:cNvPr id="61" name="Рисунок 106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/>
      </xdr:blipFill>
      <xdr:spPr>
        <a:xfrm>
          <a:off x="0" y="127891800"/>
          <a:ext cx="818640" cy="65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142920</xdr:colOff>
      <xdr:row>394</xdr:row>
      <xdr:rowOff>123840</xdr:rowOff>
    </xdr:from>
    <xdr:to>
      <xdr:col>2</xdr:col>
      <xdr:colOff>294840</xdr:colOff>
      <xdr:row>397</xdr:row>
      <xdr:rowOff>18720</xdr:rowOff>
    </xdr:to>
    <xdr:pic>
      <xdr:nvPicPr>
        <xdr:cNvPr id="62" name="Рисунок 107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/>
      </xdr:blipFill>
      <xdr:spPr>
        <a:xfrm>
          <a:off x="847440" y="127072800"/>
          <a:ext cx="856800" cy="68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219240</xdr:colOff>
      <xdr:row>397</xdr:row>
      <xdr:rowOff>181080</xdr:rowOff>
    </xdr:from>
    <xdr:to>
      <xdr:col>2</xdr:col>
      <xdr:colOff>307800</xdr:colOff>
      <xdr:row>400</xdr:row>
      <xdr:rowOff>199800</xdr:rowOff>
    </xdr:to>
    <xdr:pic>
      <xdr:nvPicPr>
        <xdr:cNvPr id="63" name="Рисунок 111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/>
      </xdr:blipFill>
      <xdr:spPr>
        <a:xfrm>
          <a:off x="923760" y="127920600"/>
          <a:ext cx="793440" cy="63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394</xdr:row>
      <xdr:rowOff>114480</xdr:rowOff>
    </xdr:from>
    <xdr:to>
      <xdr:col>1</xdr:col>
      <xdr:colOff>177480</xdr:colOff>
      <xdr:row>397</xdr:row>
      <xdr:rowOff>28440</xdr:rowOff>
    </xdr:to>
    <xdr:pic>
      <xdr:nvPicPr>
        <xdr:cNvPr id="64" name="Рисунок 11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/>
      </xdr:blipFill>
      <xdr:spPr>
        <a:xfrm>
          <a:off x="0" y="127063440"/>
          <a:ext cx="882000" cy="70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371520</xdr:colOff>
      <xdr:row>69</xdr:row>
      <xdr:rowOff>142920</xdr:rowOff>
    </xdr:from>
    <xdr:to>
      <xdr:col>1</xdr:col>
      <xdr:colOff>666360</xdr:colOff>
      <xdr:row>74</xdr:row>
      <xdr:rowOff>252360</xdr:rowOff>
    </xdr:to>
    <xdr:pic>
      <xdr:nvPicPr>
        <xdr:cNvPr id="65" name="Рисунок 11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/>
      </xdr:blipFill>
      <xdr:spPr>
        <a:xfrm>
          <a:off x="371520" y="13525200"/>
          <a:ext cx="999360" cy="127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180840</xdr:colOff>
      <xdr:row>75</xdr:row>
      <xdr:rowOff>200175</xdr:rowOff>
    </xdr:from>
    <xdr:to>
      <xdr:col>1</xdr:col>
      <xdr:colOff>609600</xdr:colOff>
      <xdr:row>80</xdr:row>
      <xdr:rowOff>219075</xdr:rowOff>
    </xdr:to>
    <xdr:pic>
      <xdr:nvPicPr>
        <xdr:cNvPr id="66" name="Рисунок 118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/>
      </xdr:blipFill>
      <xdr:spPr>
        <a:xfrm>
          <a:off x="180840" y="24222225"/>
          <a:ext cx="1133610" cy="13238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285645</xdr:colOff>
      <xdr:row>81</xdr:row>
      <xdr:rowOff>219059</xdr:rowOff>
    </xdr:from>
    <xdr:to>
      <xdr:col>2</xdr:col>
      <xdr:colOff>57150</xdr:colOff>
      <xdr:row>86</xdr:row>
      <xdr:rowOff>152400</xdr:rowOff>
    </xdr:to>
    <xdr:pic>
      <xdr:nvPicPr>
        <xdr:cNvPr id="67" name="Рисунок 124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/>
      </xdr:blipFill>
      <xdr:spPr>
        <a:xfrm>
          <a:off x="285645" y="25927034"/>
          <a:ext cx="1181205" cy="134304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304920</xdr:colOff>
      <xdr:row>87</xdr:row>
      <xdr:rowOff>76320</xdr:rowOff>
    </xdr:from>
    <xdr:to>
      <xdr:col>1</xdr:col>
      <xdr:colOff>704520</xdr:colOff>
      <xdr:row>92</xdr:row>
      <xdr:rowOff>152235</xdr:rowOff>
    </xdr:to>
    <xdr:pic>
      <xdr:nvPicPr>
        <xdr:cNvPr id="68" name="Рисунок 125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/>
      </xdr:blipFill>
      <xdr:spPr>
        <a:xfrm>
          <a:off x="304920" y="18478440"/>
          <a:ext cx="1104120" cy="152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219029</xdr:colOff>
      <xdr:row>93</xdr:row>
      <xdr:rowOff>171434</xdr:rowOff>
    </xdr:from>
    <xdr:to>
      <xdr:col>2</xdr:col>
      <xdr:colOff>66674</xdr:colOff>
      <xdr:row>98</xdr:row>
      <xdr:rowOff>304799</xdr:rowOff>
    </xdr:to>
    <xdr:pic>
      <xdr:nvPicPr>
        <xdr:cNvPr id="69" name="Рисунок 129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/>
      </xdr:blipFill>
      <xdr:spPr>
        <a:xfrm>
          <a:off x="219029" y="29498909"/>
          <a:ext cx="1257345" cy="14287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352440</xdr:colOff>
      <xdr:row>284</xdr:row>
      <xdr:rowOff>152280</xdr:rowOff>
    </xdr:from>
    <xdr:to>
      <xdr:col>1</xdr:col>
      <xdr:colOff>704520</xdr:colOff>
      <xdr:row>289</xdr:row>
      <xdr:rowOff>56520</xdr:rowOff>
    </xdr:to>
    <xdr:pic>
      <xdr:nvPicPr>
        <xdr:cNvPr id="70" name="Рисунок 131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/>
      </xdr:blipFill>
      <xdr:spPr>
        <a:xfrm>
          <a:off x="352440" y="75428280"/>
          <a:ext cx="1056600" cy="1523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295200</xdr:colOff>
      <xdr:row>255</xdr:row>
      <xdr:rowOff>9360</xdr:rowOff>
    </xdr:from>
    <xdr:to>
      <xdr:col>1</xdr:col>
      <xdr:colOff>595080</xdr:colOff>
      <xdr:row>258</xdr:row>
      <xdr:rowOff>275760</xdr:rowOff>
    </xdr:to>
    <xdr:pic>
      <xdr:nvPicPr>
        <xdr:cNvPr id="71" name="Рисунок 133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/>
      </xdr:blipFill>
      <xdr:spPr>
        <a:xfrm>
          <a:off x="295200" y="65655360"/>
          <a:ext cx="1004400" cy="124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171360</xdr:colOff>
      <xdr:row>260</xdr:row>
      <xdr:rowOff>66600</xdr:rowOff>
    </xdr:from>
    <xdr:to>
      <xdr:col>1</xdr:col>
      <xdr:colOff>704520</xdr:colOff>
      <xdr:row>265</xdr:row>
      <xdr:rowOff>263160</xdr:rowOff>
    </xdr:to>
    <xdr:pic>
      <xdr:nvPicPr>
        <xdr:cNvPr id="72" name="Рисунок 134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/>
      </xdr:blipFill>
      <xdr:spPr>
        <a:xfrm>
          <a:off x="171360" y="67446360"/>
          <a:ext cx="1237680" cy="1777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247680</xdr:colOff>
      <xdr:row>266</xdr:row>
      <xdr:rowOff>152280</xdr:rowOff>
    </xdr:from>
    <xdr:to>
      <xdr:col>2</xdr:col>
      <xdr:colOff>123480</xdr:colOff>
      <xdr:row>271</xdr:row>
      <xdr:rowOff>113760</xdr:rowOff>
    </xdr:to>
    <xdr:pic>
      <xdr:nvPicPr>
        <xdr:cNvPr id="73" name="Рисунок 137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/>
      </xdr:blipFill>
      <xdr:spPr>
        <a:xfrm>
          <a:off x="247680" y="69541560"/>
          <a:ext cx="1285200" cy="163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237960</xdr:colOff>
      <xdr:row>272</xdr:row>
      <xdr:rowOff>133200</xdr:rowOff>
    </xdr:from>
    <xdr:to>
      <xdr:col>1</xdr:col>
      <xdr:colOff>675720</xdr:colOff>
      <xdr:row>277</xdr:row>
      <xdr:rowOff>294840</xdr:rowOff>
    </xdr:to>
    <xdr:pic>
      <xdr:nvPicPr>
        <xdr:cNvPr id="74" name="Рисунок 138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/>
      </xdr:blipFill>
      <xdr:spPr>
        <a:xfrm>
          <a:off x="237960" y="71627760"/>
          <a:ext cx="1142280" cy="171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247680</xdr:colOff>
      <xdr:row>278</xdr:row>
      <xdr:rowOff>95400</xdr:rowOff>
    </xdr:from>
    <xdr:to>
      <xdr:col>1</xdr:col>
      <xdr:colOff>628200</xdr:colOff>
      <xdr:row>283</xdr:row>
      <xdr:rowOff>247320</xdr:rowOff>
    </xdr:to>
    <xdr:pic>
      <xdr:nvPicPr>
        <xdr:cNvPr id="75" name="Рисунок 139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/>
      </xdr:blipFill>
      <xdr:spPr>
        <a:xfrm>
          <a:off x="247680" y="73571040"/>
          <a:ext cx="1085040" cy="1523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247544</xdr:colOff>
      <xdr:row>290</xdr:row>
      <xdr:rowOff>257234</xdr:rowOff>
    </xdr:from>
    <xdr:to>
      <xdr:col>1</xdr:col>
      <xdr:colOff>657225</xdr:colOff>
      <xdr:row>295</xdr:row>
      <xdr:rowOff>304800</xdr:rowOff>
    </xdr:to>
    <xdr:pic>
      <xdr:nvPicPr>
        <xdr:cNvPr id="76" name="Рисунок 140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/>
      </xdr:blipFill>
      <xdr:spPr>
        <a:xfrm>
          <a:off x="247544" y="79267109"/>
          <a:ext cx="1114531" cy="126676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142920</xdr:colOff>
      <xdr:row>206</xdr:row>
      <xdr:rowOff>192960</xdr:rowOff>
    </xdr:from>
    <xdr:to>
      <xdr:col>2</xdr:col>
      <xdr:colOff>304560</xdr:colOff>
      <xdr:row>211</xdr:row>
      <xdr:rowOff>228240</xdr:rowOff>
    </xdr:to>
    <xdr:pic>
      <xdr:nvPicPr>
        <xdr:cNvPr id="77" name="Рисунок 145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/>
      </xdr:blipFill>
      <xdr:spPr>
        <a:xfrm>
          <a:off x="142920" y="52085160"/>
          <a:ext cx="1571040" cy="126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104760</xdr:colOff>
      <xdr:row>368</xdr:row>
      <xdr:rowOff>114480</xdr:rowOff>
    </xdr:from>
    <xdr:to>
      <xdr:col>1</xdr:col>
      <xdr:colOff>704520</xdr:colOff>
      <xdr:row>373</xdr:row>
      <xdr:rowOff>61560</xdr:rowOff>
    </xdr:to>
    <xdr:pic>
      <xdr:nvPicPr>
        <xdr:cNvPr id="78" name="Рисунок 14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/>
      </xdr:blipFill>
      <xdr:spPr>
        <a:xfrm>
          <a:off x="104760" y="116538480"/>
          <a:ext cx="130428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514230</xdr:colOff>
      <xdr:row>299</xdr:row>
      <xdr:rowOff>57106</xdr:rowOff>
    </xdr:from>
    <xdr:to>
      <xdr:col>1</xdr:col>
      <xdr:colOff>447675</xdr:colOff>
      <xdr:row>301</xdr:row>
      <xdr:rowOff>323851</xdr:rowOff>
    </xdr:to>
    <xdr:pic>
      <xdr:nvPicPr>
        <xdr:cNvPr id="82" name="Рисунок 152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/>
      </xdr:blipFill>
      <xdr:spPr>
        <a:xfrm>
          <a:off x="514230" y="86067856"/>
          <a:ext cx="638295" cy="8477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504720</xdr:colOff>
      <xdr:row>49</xdr:row>
      <xdr:rowOff>171360</xdr:rowOff>
    </xdr:from>
    <xdr:to>
      <xdr:col>1</xdr:col>
      <xdr:colOff>578520</xdr:colOff>
      <xdr:row>50</xdr:row>
      <xdr:rowOff>732960</xdr:rowOff>
    </xdr:to>
    <xdr:pic>
      <xdr:nvPicPr>
        <xdr:cNvPr id="83" name="Рисунок 153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/>
      </xdr:blipFill>
      <xdr:spPr>
        <a:xfrm>
          <a:off x="504720" y="7191000"/>
          <a:ext cx="778320" cy="125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276120</xdr:colOff>
      <xdr:row>332</xdr:row>
      <xdr:rowOff>91440</xdr:rowOff>
    </xdr:from>
    <xdr:to>
      <xdr:col>1</xdr:col>
      <xdr:colOff>670680</xdr:colOff>
      <xdr:row>336</xdr:row>
      <xdr:rowOff>142560</xdr:rowOff>
    </xdr:to>
    <xdr:pic>
      <xdr:nvPicPr>
        <xdr:cNvPr id="84" name="Рисунок 154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/>
      </xdr:blipFill>
      <xdr:spPr>
        <a:xfrm>
          <a:off x="276120" y="98884440"/>
          <a:ext cx="1099080" cy="81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257040</xdr:colOff>
      <xdr:row>337</xdr:row>
      <xdr:rowOff>19080</xdr:rowOff>
    </xdr:from>
    <xdr:to>
      <xdr:col>2</xdr:col>
      <xdr:colOff>170280</xdr:colOff>
      <xdr:row>337</xdr:row>
      <xdr:rowOff>780840</xdr:rowOff>
    </xdr:to>
    <xdr:pic>
      <xdr:nvPicPr>
        <xdr:cNvPr id="85" name="Рисунок 155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/>
      </xdr:blipFill>
      <xdr:spPr>
        <a:xfrm>
          <a:off x="961560" y="99764640"/>
          <a:ext cx="618120" cy="76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542880</xdr:colOff>
      <xdr:row>405</xdr:row>
      <xdr:rowOff>47520</xdr:rowOff>
    </xdr:from>
    <xdr:to>
      <xdr:col>1</xdr:col>
      <xdr:colOff>656280</xdr:colOff>
      <xdr:row>410</xdr:row>
      <xdr:rowOff>132840</xdr:rowOff>
    </xdr:to>
    <xdr:pic>
      <xdr:nvPicPr>
        <xdr:cNvPr id="88" name="Рисунок 159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/>
      </xdr:blipFill>
      <xdr:spPr>
        <a:xfrm>
          <a:off x="542880" y="130568400"/>
          <a:ext cx="817920" cy="137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295110</xdr:colOff>
      <xdr:row>411</xdr:row>
      <xdr:rowOff>87705</xdr:rowOff>
    </xdr:from>
    <xdr:to>
      <xdr:col>2</xdr:col>
      <xdr:colOff>200026</xdr:colOff>
      <xdr:row>416</xdr:row>
      <xdr:rowOff>123825</xdr:rowOff>
    </xdr:to>
    <xdr:pic>
      <xdr:nvPicPr>
        <xdr:cNvPr id="89" name="Рисунок 160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/>
      </xdr:blipFill>
      <xdr:spPr>
        <a:xfrm>
          <a:off x="295110" y="129894405"/>
          <a:ext cx="1314616" cy="13505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266760</xdr:colOff>
      <xdr:row>417</xdr:row>
      <xdr:rowOff>69480</xdr:rowOff>
    </xdr:from>
    <xdr:to>
      <xdr:col>1</xdr:col>
      <xdr:colOff>606240</xdr:colOff>
      <xdr:row>422</xdr:row>
      <xdr:rowOff>257040</xdr:rowOff>
    </xdr:to>
    <xdr:pic>
      <xdr:nvPicPr>
        <xdr:cNvPr id="90" name="Рисунок 161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/>
      </xdr:blipFill>
      <xdr:spPr>
        <a:xfrm>
          <a:off x="266760" y="133590600"/>
          <a:ext cx="1044000" cy="1206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285840</xdr:colOff>
      <xdr:row>338</xdr:row>
      <xdr:rowOff>209520</xdr:rowOff>
    </xdr:from>
    <xdr:to>
      <xdr:col>2</xdr:col>
      <xdr:colOff>180720</xdr:colOff>
      <xdr:row>343</xdr:row>
      <xdr:rowOff>67320</xdr:rowOff>
    </xdr:to>
    <xdr:pic>
      <xdr:nvPicPr>
        <xdr:cNvPr id="100" name="Рисунок 1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/>
      </xdr:blipFill>
      <xdr:spPr>
        <a:xfrm>
          <a:off x="285840" y="106051320"/>
          <a:ext cx="1304280" cy="1095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276120</xdr:colOff>
      <xdr:row>302</xdr:row>
      <xdr:rowOff>57240</xdr:rowOff>
    </xdr:from>
    <xdr:to>
      <xdr:col>1</xdr:col>
      <xdr:colOff>171000</xdr:colOff>
      <xdr:row>307</xdr:row>
      <xdr:rowOff>75960</xdr:rowOff>
    </xdr:to>
    <xdr:pic>
      <xdr:nvPicPr>
        <xdr:cNvPr id="101" name="Рисунок 183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/>
      </xdr:blipFill>
      <xdr:spPr>
        <a:xfrm>
          <a:off x="276120" y="82543680"/>
          <a:ext cx="599400" cy="97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466560</xdr:colOff>
      <xdr:row>302</xdr:row>
      <xdr:rowOff>66600</xdr:rowOff>
    </xdr:from>
    <xdr:to>
      <xdr:col>2</xdr:col>
      <xdr:colOff>268920</xdr:colOff>
      <xdr:row>307</xdr:row>
      <xdr:rowOff>47160</xdr:rowOff>
    </xdr:to>
    <xdr:pic>
      <xdr:nvPicPr>
        <xdr:cNvPr id="102" name="Рисунок 184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/>
      </xdr:blipFill>
      <xdr:spPr>
        <a:xfrm>
          <a:off x="1171080" y="82553040"/>
          <a:ext cx="507240" cy="93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38160</xdr:colOff>
      <xdr:row>307</xdr:row>
      <xdr:rowOff>85680</xdr:rowOff>
    </xdr:from>
    <xdr:to>
      <xdr:col>0</xdr:col>
      <xdr:colOff>704160</xdr:colOff>
      <xdr:row>307</xdr:row>
      <xdr:rowOff>1047600</xdr:rowOff>
    </xdr:to>
    <xdr:pic>
      <xdr:nvPicPr>
        <xdr:cNvPr id="103" name="Рисунок 185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/>
      </xdr:blipFill>
      <xdr:spPr>
        <a:xfrm>
          <a:off x="38160" y="83524680"/>
          <a:ext cx="666000" cy="96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114449</xdr:colOff>
      <xdr:row>307</xdr:row>
      <xdr:rowOff>133215</xdr:rowOff>
    </xdr:from>
    <xdr:to>
      <xdr:col>2</xdr:col>
      <xdr:colOff>0</xdr:colOff>
      <xdr:row>307</xdr:row>
      <xdr:rowOff>1047751</xdr:rowOff>
    </xdr:to>
    <xdr:pic>
      <xdr:nvPicPr>
        <xdr:cNvPr id="104" name="Рисунок 186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/>
      </xdr:blipFill>
      <xdr:spPr>
        <a:xfrm>
          <a:off x="819299" y="86610690"/>
          <a:ext cx="590401" cy="91453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66600</xdr:colOff>
      <xdr:row>308</xdr:row>
      <xdr:rowOff>76320</xdr:rowOff>
    </xdr:from>
    <xdr:to>
      <xdr:col>0</xdr:col>
      <xdr:colOff>667080</xdr:colOff>
      <xdr:row>313</xdr:row>
      <xdr:rowOff>56880</xdr:rowOff>
    </xdr:to>
    <xdr:pic>
      <xdr:nvPicPr>
        <xdr:cNvPr id="105" name="Рисунок 187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/>
      </xdr:blipFill>
      <xdr:spPr>
        <a:xfrm>
          <a:off x="66600" y="84582000"/>
          <a:ext cx="600480" cy="97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619200</xdr:colOff>
      <xdr:row>310</xdr:row>
      <xdr:rowOff>95400</xdr:rowOff>
    </xdr:from>
    <xdr:to>
      <xdr:col>1</xdr:col>
      <xdr:colOff>533160</xdr:colOff>
      <xdr:row>313</xdr:row>
      <xdr:rowOff>390240</xdr:rowOff>
    </xdr:to>
    <xdr:pic>
      <xdr:nvPicPr>
        <xdr:cNvPr id="106" name="Рисунок 188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/>
      </xdr:blipFill>
      <xdr:spPr>
        <a:xfrm>
          <a:off x="619200" y="85020120"/>
          <a:ext cx="618480" cy="86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371475</xdr:colOff>
      <xdr:row>313</xdr:row>
      <xdr:rowOff>85725</xdr:rowOff>
    </xdr:from>
    <xdr:to>
      <xdr:col>2</xdr:col>
      <xdr:colOff>247650</xdr:colOff>
      <xdr:row>314</xdr:row>
      <xdr:rowOff>9525</xdr:rowOff>
    </xdr:to>
    <xdr:pic>
      <xdr:nvPicPr>
        <xdr:cNvPr id="107" name="Рисунок 189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/>
      </xdr:blipFill>
      <xdr:spPr>
        <a:xfrm>
          <a:off x="1076325" y="88620600"/>
          <a:ext cx="581025" cy="847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342855</xdr:colOff>
      <xdr:row>428</xdr:row>
      <xdr:rowOff>123780</xdr:rowOff>
    </xdr:from>
    <xdr:to>
      <xdr:col>1</xdr:col>
      <xdr:colOff>561975</xdr:colOff>
      <xdr:row>432</xdr:row>
      <xdr:rowOff>352424</xdr:rowOff>
    </xdr:to>
    <xdr:pic>
      <xdr:nvPicPr>
        <xdr:cNvPr id="108" name="Рисунок 135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/>
      </xdr:blipFill>
      <xdr:spPr>
        <a:xfrm>
          <a:off x="342855" y="134064330"/>
          <a:ext cx="923970" cy="12859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76215</xdr:colOff>
      <xdr:row>374</xdr:row>
      <xdr:rowOff>355260</xdr:rowOff>
    </xdr:from>
    <xdr:to>
      <xdr:col>2</xdr:col>
      <xdr:colOff>198975</xdr:colOff>
      <xdr:row>377</xdr:row>
      <xdr:rowOff>313905</xdr:rowOff>
    </xdr:to>
    <xdr:pic>
      <xdr:nvPicPr>
        <xdr:cNvPr id="109" name="Рисунок 141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/>
      </xdr:blipFill>
      <xdr:spPr>
        <a:xfrm>
          <a:off x="76215" y="120932235"/>
          <a:ext cx="1532460" cy="10730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466710</xdr:colOff>
      <xdr:row>424</xdr:row>
      <xdr:rowOff>76125</xdr:rowOff>
    </xdr:from>
    <xdr:to>
      <xdr:col>1</xdr:col>
      <xdr:colOff>485775</xdr:colOff>
      <xdr:row>427</xdr:row>
      <xdr:rowOff>542925</xdr:rowOff>
    </xdr:to>
    <xdr:pic>
      <xdr:nvPicPr>
        <xdr:cNvPr id="111" name="Рисунок 119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/>
      </xdr:blipFill>
      <xdr:spPr>
        <a:xfrm>
          <a:off x="466710" y="132778425"/>
          <a:ext cx="723915" cy="1038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438151</xdr:colOff>
      <xdr:row>433</xdr:row>
      <xdr:rowOff>28575</xdr:rowOff>
    </xdr:from>
    <xdr:to>
      <xdr:col>1</xdr:col>
      <xdr:colOff>478547</xdr:colOff>
      <xdr:row>435</xdr:row>
      <xdr:rowOff>428625</xdr:rowOff>
    </xdr:to>
    <xdr:pic>
      <xdr:nvPicPr>
        <xdr:cNvPr id="112" name="Рисунок 111" descr="20170128_190114_resized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38151" y="135474075"/>
          <a:ext cx="745246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436</xdr:row>
      <xdr:rowOff>65405</xdr:rowOff>
    </xdr:from>
    <xdr:to>
      <xdr:col>1</xdr:col>
      <xdr:colOff>447675</xdr:colOff>
      <xdr:row>441</xdr:row>
      <xdr:rowOff>92075</xdr:rowOff>
    </xdr:to>
    <xdr:pic>
      <xdr:nvPicPr>
        <xdr:cNvPr id="114" name="Рисунок 113" descr="20170203_160752_resized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495300" y="137101580"/>
          <a:ext cx="657225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442</xdr:row>
      <xdr:rowOff>57149</xdr:rowOff>
    </xdr:from>
    <xdr:to>
      <xdr:col>1</xdr:col>
      <xdr:colOff>457200</xdr:colOff>
      <xdr:row>447</xdr:row>
      <xdr:rowOff>145305</xdr:rowOff>
    </xdr:to>
    <xdr:pic>
      <xdr:nvPicPr>
        <xdr:cNvPr id="115" name="Рисунок 114" descr="20170203_160634_resized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33401" y="138483974"/>
          <a:ext cx="628649" cy="1240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36455</xdr:rowOff>
    </xdr:from>
    <xdr:to>
      <xdr:col>1</xdr:col>
      <xdr:colOff>28574</xdr:colOff>
      <xdr:row>38</xdr:row>
      <xdr:rowOff>48758</xdr:rowOff>
    </xdr:to>
    <xdr:pic>
      <xdr:nvPicPr>
        <xdr:cNvPr id="119" name="Рисунок 118" descr="IMG_2734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8580380"/>
          <a:ext cx="733424" cy="964803"/>
        </a:xfrm>
        <a:prstGeom prst="rect">
          <a:avLst/>
        </a:prstGeom>
      </xdr:spPr>
    </xdr:pic>
    <xdr:clientData/>
  </xdr:twoCellAnchor>
  <xdr:twoCellAnchor editAs="oneCell">
    <xdr:from>
      <xdr:col>1</xdr:col>
      <xdr:colOff>39818</xdr:colOff>
      <xdr:row>34</xdr:row>
      <xdr:rowOff>28575</xdr:rowOff>
    </xdr:from>
    <xdr:to>
      <xdr:col>2</xdr:col>
      <xdr:colOff>304800</xdr:colOff>
      <xdr:row>38</xdr:row>
      <xdr:rowOff>485775</xdr:rowOff>
    </xdr:to>
    <xdr:pic>
      <xdr:nvPicPr>
        <xdr:cNvPr id="120" name="Рисунок 119" descr="IMG_2761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44668" y="8763000"/>
          <a:ext cx="969832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</xdr:row>
      <xdr:rowOff>83344</xdr:rowOff>
    </xdr:from>
    <xdr:to>
      <xdr:col>0</xdr:col>
      <xdr:colOff>685800</xdr:colOff>
      <xdr:row>8</xdr:row>
      <xdr:rowOff>76200</xdr:rowOff>
    </xdr:to>
    <xdr:pic>
      <xdr:nvPicPr>
        <xdr:cNvPr id="113" name="Рисунок 112" descr="20170418_200829_resized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85725" y="2331244"/>
          <a:ext cx="600075" cy="792956"/>
        </a:xfrm>
        <a:prstGeom prst="rect">
          <a:avLst/>
        </a:prstGeom>
      </xdr:spPr>
    </xdr:pic>
    <xdr:clientData/>
  </xdr:twoCellAnchor>
  <xdr:twoCellAnchor editAs="oneCell">
    <xdr:from>
      <xdr:col>1</xdr:col>
      <xdr:colOff>464326</xdr:colOff>
      <xdr:row>6</xdr:row>
      <xdr:rowOff>133350</xdr:rowOff>
    </xdr:from>
    <xdr:to>
      <xdr:col>2</xdr:col>
      <xdr:colOff>333376</xdr:colOff>
      <xdr:row>8</xdr:row>
      <xdr:rowOff>126791</xdr:rowOff>
    </xdr:to>
    <xdr:pic>
      <xdr:nvPicPr>
        <xdr:cNvPr id="116" name="Рисунок 115" descr="20170418_200904_resized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169176" y="2381250"/>
          <a:ext cx="573900" cy="79354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10</xdr:row>
      <xdr:rowOff>47625</xdr:rowOff>
    </xdr:from>
    <xdr:to>
      <xdr:col>0</xdr:col>
      <xdr:colOff>615916</xdr:colOff>
      <xdr:row>10</xdr:row>
      <xdr:rowOff>800101</xdr:rowOff>
    </xdr:to>
    <xdr:pic>
      <xdr:nvPicPr>
        <xdr:cNvPr id="117" name="Рисунок 116" descr="20170418_201130_resized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66676" y="3895725"/>
          <a:ext cx="549240" cy="752476"/>
        </a:xfrm>
        <a:prstGeom prst="rect">
          <a:avLst/>
        </a:prstGeom>
      </xdr:spPr>
    </xdr:pic>
    <xdr:clientData/>
  </xdr:twoCellAnchor>
  <xdr:twoCellAnchor editAs="oneCell">
    <xdr:from>
      <xdr:col>1</xdr:col>
      <xdr:colOff>426226</xdr:colOff>
      <xdr:row>10</xdr:row>
      <xdr:rowOff>59619</xdr:rowOff>
    </xdr:from>
    <xdr:to>
      <xdr:col>2</xdr:col>
      <xdr:colOff>258555</xdr:colOff>
      <xdr:row>10</xdr:row>
      <xdr:rowOff>800100</xdr:rowOff>
    </xdr:to>
    <xdr:pic>
      <xdr:nvPicPr>
        <xdr:cNvPr id="121" name="Рисунок 120" descr="20170418_201344_resized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131076" y="3907719"/>
          <a:ext cx="537179" cy="740481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638176</xdr:colOff>
      <xdr:row>8</xdr:row>
      <xdr:rowOff>109796</xdr:rowOff>
    </xdr:from>
    <xdr:to>
      <xdr:col>1</xdr:col>
      <xdr:colOff>467108</xdr:colOff>
      <xdr:row>10</xdr:row>
      <xdr:rowOff>52349</xdr:rowOff>
    </xdr:to>
    <xdr:pic>
      <xdr:nvPicPr>
        <xdr:cNvPr id="122" name="Рисунок 121" descr="20170418_201531_resized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8176" y="3157796"/>
          <a:ext cx="533782" cy="74265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11</xdr:row>
      <xdr:rowOff>64209</xdr:rowOff>
    </xdr:from>
    <xdr:to>
      <xdr:col>0</xdr:col>
      <xdr:colOff>620374</xdr:colOff>
      <xdr:row>12</xdr:row>
      <xdr:rowOff>323850</xdr:rowOff>
    </xdr:to>
    <xdr:pic>
      <xdr:nvPicPr>
        <xdr:cNvPr id="125" name="Рисунок 124" descr="20170418_202301_resized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6676" y="4798134"/>
          <a:ext cx="553698" cy="716841"/>
        </a:xfrm>
        <a:prstGeom prst="rect">
          <a:avLst/>
        </a:prstGeom>
      </xdr:spPr>
    </xdr:pic>
    <xdr:clientData/>
  </xdr:twoCellAnchor>
  <xdr:twoCellAnchor editAs="oneCell">
    <xdr:from>
      <xdr:col>0</xdr:col>
      <xdr:colOff>578625</xdr:colOff>
      <xdr:row>12</xdr:row>
      <xdr:rowOff>380999</xdr:rowOff>
    </xdr:from>
    <xdr:to>
      <xdr:col>1</xdr:col>
      <xdr:colOff>392973</xdr:colOff>
      <xdr:row>14</xdr:row>
      <xdr:rowOff>171450</xdr:rowOff>
    </xdr:to>
    <xdr:pic>
      <xdr:nvPicPr>
        <xdr:cNvPr id="126" name="Рисунок 125" descr="20170418_202442_resized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78625" y="5572124"/>
          <a:ext cx="519198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76200</xdr:rowOff>
    </xdr:from>
    <xdr:to>
      <xdr:col>0</xdr:col>
      <xdr:colOff>547688</xdr:colOff>
      <xdr:row>15</xdr:row>
      <xdr:rowOff>381000</xdr:rowOff>
    </xdr:to>
    <xdr:pic>
      <xdr:nvPicPr>
        <xdr:cNvPr id="127" name="Рисунок 126" descr="20170418_202654_resized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6181725"/>
          <a:ext cx="547688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392851</xdr:colOff>
      <xdr:row>14</xdr:row>
      <xdr:rowOff>47625</xdr:rowOff>
    </xdr:from>
    <xdr:to>
      <xdr:col>2</xdr:col>
      <xdr:colOff>285751</xdr:colOff>
      <xdr:row>15</xdr:row>
      <xdr:rowOff>366077</xdr:rowOff>
    </xdr:to>
    <xdr:pic>
      <xdr:nvPicPr>
        <xdr:cNvPr id="128" name="Рисунок 127" descr="20170418_202843_resized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097701" y="6153150"/>
          <a:ext cx="597750" cy="775652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419101</xdr:colOff>
      <xdr:row>11</xdr:row>
      <xdr:rowOff>66675</xdr:rowOff>
    </xdr:from>
    <xdr:to>
      <xdr:col>2</xdr:col>
      <xdr:colOff>268529</xdr:colOff>
      <xdr:row>12</xdr:row>
      <xdr:rowOff>361950</xdr:rowOff>
    </xdr:to>
    <xdr:pic>
      <xdr:nvPicPr>
        <xdr:cNvPr id="129" name="Рисунок 128" descr="20170418_202139_resized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123951" y="4800600"/>
          <a:ext cx="554278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401</xdr:row>
      <xdr:rowOff>168005</xdr:rowOff>
    </xdr:from>
    <xdr:to>
      <xdr:col>2</xdr:col>
      <xdr:colOff>276225</xdr:colOff>
      <xdr:row>404</xdr:row>
      <xdr:rowOff>438149</xdr:rowOff>
    </xdr:to>
    <xdr:pic>
      <xdr:nvPicPr>
        <xdr:cNvPr id="133" name="Рисунок 132" descr="20170621_214552_resized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6200" y="130965305"/>
          <a:ext cx="1609725" cy="98451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16</xdr:row>
      <xdr:rowOff>85725</xdr:rowOff>
    </xdr:from>
    <xdr:to>
      <xdr:col>1</xdr:col>
      <xdr:colOff>76201</xdr:colOff>
      <xdr:row>18</xdr:row>
      <xdr:rowOff>120083</xdr:rowOff>
    </xdr:to>
    <xdr:pic>
      <xdr:nvPicPr>
        <xdr:cNvPr id="134" name="Рисунок 133" descr="20170621_215127_resized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7151" y="7067550"/>
          <a:ext cx="723900" cy="872558"/>
        </a:xfrm>
        <a:prstGeom prst="rect">
          <a:avLst/>
        </a:prstGeom>
      </xdr:spPr>
    </xdr:pic>
    <xdr:clientData/>
  </xdr:twoCellAnchor>
  <xdr:twoCellAnchor editAs="oneCell">
    <xdr:from>
      <xdr:col>1</xdr:col>
      <xdr:colOff>150000</xdr:colOff>
      <xdr:row>16</xdr:row>
      <xdr:rowOff>95250</xdr:rowOff>
    </xdr:from>
    <xdr:to>
      <xdr:col>2</xdr:col>
      <xdr:colOff>225303</xdr:colOff>
      <xdr:row>18</xdr:row>
      <xdr:rowOff>95250</xdr:rowOff>
    </xdr:to>
    <xdr:pic>
      <xdr:nvPicPr>
        <xdr:cNvPr id="135" name="Рисунок 134" descr="20170621_215306_resized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854850" y="7077075"/>
          <a:ext cx="780153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18</xdr:row>
      <xdr:rowOff>228599</xdr:rowOff>
    </xdr:from>
    <xdr:to>
      <xdr:col>2</xdr:col>
      <xdr:colOff>283774</xdr:colOff>
      <xdr:row>20</xdr:row>
      <xdr:rowOff>219074</xdr:rowOff>
    </xdr:to>
    <xdr:pic>
      <xdr:nvPicPr>
        <xdr:cNvPr id="136" name="Рисунок 135" descr="20170621_215504_resized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942976" y="8048624"/>
          <a:ext cx="75049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102376</xdr:colOff>
      <xdr:row>18</xdr:row>
      <xdr:rowOff>228600</xdr:rowOff>
    </xdr:from>
    <xdr:to>
      <xdr:col>1</xdr:col>
      <xdr:colOff>133350</xdr:colOff>
      <xdr:row>20</xdr:row>
      <xdr:rowOff>269339</xdr:rowOff>
    </xdr:to>
    <xdr:pic>
      <xdr:nvPicPr>
        <xdr:cNvPr id="137" name="Рисунок 136" descr="20170621_215844_resized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02376" y="8048625"/>
          <a:ext cx="735824" cy="87893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21</xdr:row>
      <xdr:rowOff>85725</xdr:rowOff>
    </xdr:from>
    <xdr:to>
      <xdr:col>0</xdr:col>
      <xdr:colOff>659424</xdr:colOff>
      <xdr:row>23</xdr:row>
      <xdr:rowOff>247651</xdr:rowOff>
    </xdr:to>
    <xdr:pic>
      <xdr:nvPicPr>
        <xdr:cNvPr id="138" name="Рисунок 137" descr="IMG-20170621-WA0011_resized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95250" y="9163050"/>
          <a:ext cx="564174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23</xdr:row>
      <xdr:rowOff>352426</xdr:rowOff>
    </xdr:from>
    <xdr:to>
      <xdr:col>2</xdr:col>
      <xdr:colOff>96267</xdr:colOff>
      <xdr:row>25</xdr:row>
      <xdr:rowOff>514350</xdr:rowOff>
    </xdr:to>
    <xdr:pic>
      <xdr:nvPicPr>
        <xdr:cNvPr id="139" name="Рисунок 138" descr="20170621_220709_resized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52500" y="10267951"/>
          <a:ext cx="553467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207152</xdr:colOff>
      <xdr:row>21</xdr:row>
      <xdr:rowOff>85725</xdr:rowOff>
    </xdr:from>
    <xdr:to>
      <xdr:col>2</xdr:col>
      <xdr:colOff>85726</xdr:colOff>
      <xdr:row>23</xdr:row>
      <xdr:rowOff>250328</xdr:rowOff>
    </xdr:to>
    <xdr:pic>
      <xdr:nvPicPr>
        <xdr:cNvPr id="140" name="Рисунок 139" descr="20170621_221114_resized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12002" y="9163050"/>
          <a:ext cx="583424" cy="100280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23</xdr:row>
      <xdr:rowOff>342899</xdr:rowOff>
    </xdr:from>
    <xdr:to>
      <xdr:col>1</xdr:col>
      <xdr:colOff>47625</xdr:colOff>
      <xdr:row>25</xdr:row>
      <xdr:rowOff>472162</xdr:rowOff>
    </xdr:to>
    <xdr:pic>
      <xdr:nvPicPr>
        <xdr:cNvPr id="141" name="Рисунок 140" descr="20170621_221605_resized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19075" y="10258424"/>
          <a:ext cx="533400" cy="967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394200</xdr:colOff>
      <xdr:row>0</xdr:row>
      <xdr:rowOff>38160</xdr:rowOff>
    </xdr:from>
    <xdr:to>
      <xdr:col>2</xdr:col>
      <xdr:colOff>15480</xdr:colOff>
      <xdr:row>3</xdr:row>
      <xdr:rowOff>1047600</xdr:rowOff>
    </xdr:to>
    <xdr:pic>
      <xdr:nvPicPr>
        <xdr:cNvPr id="54" name="ÇİMPA 2014 YAZ KATALOG_1.jpg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94200" y="38160"/>
          <a:ext cx="1030980" cy="161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115020</xdr:colOff>
      <xdr:row>1</xdr:row>
      <xdr:rowOff>123945</xdr:rowOff>
    </xdr:from>
    <xdr:to>
      <xdr:col>6</xdr:col>
      <xdr:colOff>600075</xdr:colOff>
      <xdr:row>3</xdr:row>
      <xdr:rowOff>838200</xdr:rowOff>
    </xdr:to>
    <xdr:pic>
      <xdr:nvPicPr>
        <xdr:cNvPr id="55" name="-predzakaz-cimpa-pijami-optom.jpg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10259" r="3240"/>
        <a:stretch/>
      </xdr:blipFill>
      <xdr:spPr>
        <a:xfrm>
          <a:off x="1524720" y="314445"/>
          <a:ext cx="3228255" cy="11333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344520</xdr:colOff>
      <xdr:row>6</xdr:row>
      <xdr:rowOff>164160</xdr:rowOff>
    </xdr:from>
    <xdr:to>
      <xdr:col>1</xdr:col>
      <xdr:colOff>600480</xdr:colOff>
      <xdr:row>12</xdr:row>
      <xdr:rowOff>290880</xdr:rowOff>
    </xdr:to>
    <xdr:pic>
      <xdr:nvPicPr>
        <xdr:cNvPr id="56" name="ÇİMPA 2014 YAZ KATALOG_161.jpg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t="6472" r="50776" b="12943"/>
        <a:stretch/>
      </xdr:blipFill>
      <xdr:spPr>
        <a:xfrm>
          <a:off x="344520" y="3088335"/>
          <a:ext cx="960810" cy="1269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454320</xdr:colOff>
      <xdr:row>13</xdr:row>
      <xdr:rowOff>164160</xdr:rowOff>
    </xdr:from>
    <xdr:to>
      <xdr:col>1</xdr:col>
      <xdr:colOff>600480</xdr:colOff>
      <xdr:row>19</xdr:row>
      <xdr:rowOff>217080</xdr:rowOff>
    </xdr:to>
    <xdr:pic>
      <xdr:nvPicPr>
        <xdr:cNvPr id="57" name="ÇİMPA 2014 YAZ KATALOG_161.jpg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52255" t="6472" b="11002"/>
        <a:stretch/>
      </xdr:blipFill>
      <xdr:spPr>
        <a:xfrm>
          <a:off x="454320" y="4669485"/>
          <a:ext cx="851010" cy="1195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424800</xdr:colOff>
      <xdr:row>21</xdr:row>
      <xdr:rowOff>150120</xdr:rowOff>
    </xdr:from>
    <xdr:to>
      <xdr:col>1</xdr:col>
      <xdr:colOff>497880</xdr:colOff>
      <xdr:row>25</xdr:row>
      <xdr:rowOff>436320</xdr:rowOff>
    </xdr:to>
    <xdr:pic>
      <xdr:nvPicPr>
        <xdr:cNvPr id="58" name="ÇİMPA 2014 YAZ KATALOG_16.jpg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t="14025" r="52931"/>
        <a:stretch/>
      </xdr:blipFill>
      <xdr:spPr>
        <a:xfrm>
          <a:off x="424800" y="6474720"/>
          <a:ext cx="777930" cy="104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492120</xdr:colOff>
      <xdr:row>27</xdr:row>
      <xdr:rowOff>67680</xdr:rowOff>
    </xdr:from>
    <xdr:to>
      <xdr:col>1</xdr:col>
      <xdr:colOff>644400</xdr:colOff>
      <xdr:row>32</xdr:row>
      <xdr:rowOff>248760</xdr:rowOff>
    </xdr:to>
    <xdr:pic>
      <xdr:nvPicPr>
        <xdr:cNvPr id="59" name="ÇİMPA 2014 YAZ KATALOG_16.jpg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l="48454" t="12692" r="5815"/>
        <a:stretch/>
      </xdr:blipFill>
      <xdr:spPr>
        <a:xfrm>
          <a:off x="492120" y="7859130"/>
          <a:ext cx="857130" cy="12002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556920</xdr:colOff>
      <xdr:row>33</xdr:row>
      <xdr:rowOff>162720</xdr:rowOff>
    </xdr:from>
    <xdr:to>
      <xdr:col>1</xdr:col>
      <xdr:colOff>527400</xdr:colOff>
      <xdr:row>39</xdr:row>
      <xdr:rowOff>358920</xdr:rowOff>
    </xdr:to>
    <xdr:pic>
      <xdr:nvPicPr>
        <xdr:cNvPr id="60" name="ÇİMPA 2014 YAZ KATALOG_162.jpg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t="21050" r="69762"/>
        <a:stretch/>
      </xdr:blipFill>
      <xdr:spPr>
        <a:xfrm>
          <a:off x="556920" y="9363870"/>
          <a:ext cx="675330" cy="1339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588600</xdr:colOff>
      <xdr:row>40</xdr:row>
      <xdr:rowOff>80640</xdr:rowOff>
    </xdr:from>
    <xdr:to>
      <xdr:col>1</xdr:col>
      <xdr:colOff>630000</xdr:colOff>
      <xdr:row>45</xdr:row>
      <xdr:rowOff>157680</xdr:rowOff>
    </xdr:to>
    <xdr:pic>
      <xdr:nvPicPr>
        <xdr:cNvPr id="61" name="ÇİMPA 2014 YAZ KATALOG_162.jpg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l="60427" t="20348" r="8352" b="7718"/>
        <a:stretch/>
      </xdr:blipFill>
      <xdr:spPr>
        <a:xfrm>
          <a:off x="588600" y="10872465"/>
          <a:ext cx="746250" cy="129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451080</xdr:colOff>
      <xdr:row>76</xdr:row>
      <xdr:rowOff>133200</xdr:rowOff>
    </xdr:from>
    <xdr:to>
      <xdr:col>1</xdr:col>
      <xdr:colOff>551880</xdr:colOff>
      <xdr:row>78</xdr:row>
      <xdr:rowOff>335520</xdr:rowOff>
    </xdr:to>
    <xdr:pic>
      <xdr:nvPicPr>
        <xdr:cNvPr id="62" name="Рисунок 50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l="31933" r="37829" b="11928"/>
        <a:stretch/>
      </xdr:blipFill>
      <xdr:spPr>
        <a:xfrm>
          <a:off x="451080" y="12677625"/>
          <a:ext cx="805650" cy="14596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530640</xdr:colOff>
      <xdr:row>79</xdr:row>
      <xdr:rowOff>123840</xdr:rowOff>
    </xdr:from>
    <xdr:to>
      <xdr:col>1</xdr:col>
      <xdr:colOff>485280</xdr:colOff>
      <xdr:row>81</xdr:row>
      <xdr:rowOff>352440</xdr:rowOff>
    </xdr:to>
    <xdr:pic>
      <xdr:nvPicPr>
        <xdr:cNvPr id="65" name="Рисунок 53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49902"/>
        <a:stretch/>
      </xdr:blipFill>
      <xdr:spPr>
        <a:xfrm>
          <a:off x="530640" y="17687940"/>
          <a:ext cx="659490" cy="1247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285120</xdr:colOff>
      <xdr:row>82</xdr:row>
      <xdr:rowOff>279000</xdr:rowOff>
    </xdr:from>
    <xdr:to>
      <xdr:col>1</xdr:col>
      <xdr:colOff>618840</xdr:colOff>
      <xdr:row>93</xdr:row>
      <xdr:rowOff>251640</xdr:rowOff>
    </xdr:to>
    <xdr:pic>
      <xdr:nvPicPr>
        <xdr:cNvPr id="66" name="ÇİMPA 2014 YAZ KATALOG_12.jpg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 t="12793" r="49908"/>
        <a:stretch/>
      </xdr:blipFill>
      <xdr:spPr>
        <a:xfrm>
          <a:off x="285120" y="19319475"/>
          <a:ext cx="1038570" cy="13728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469440</xdr:colOff>
      <xdr:row>95</xdr:row>
      <xdr:rowOff>360</xdr:rowOff>
    </xdr:from>
    <xdr:to>
      <xdr:col>1</xdr:col>
      <xdr:colOff>615240</xdr:colOff>
      <xdr:row>100</xdr:row>
      <xdr:rowOff>47520</xdr:rowOff>
    </xdr:to>
    <xdr:pic>
      <xdr:nvPicPr>
        <xdr:cNvPr id="67" name="ÇİMPA 2014 YAZ KATALOG_12.jp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 l="51362" t="12120"/>
        <a:stretch/>
      </xdr:blipFill>
      <xdr:spPr>
        <a:xfrm>
          <a:off x="469440" y="21012510"/>
          <a:ext cx="850650" cy="11806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315000</xdr:colOff>
      <xdr:row>102</xdr:row>
      <xdr:rowOff>19440</xdr:rowOff>
    </xdr:from>
    <xdr:to>
      <xdr:col>1</xdr:col>
      <xdr:colOff>475920</xdr:colOff>
      <xdr:row>107</xdr:row>
      <xdr:rowOff>300</xdr:rowOff>
    </xdr:to>
    <xdr:pic>
      <xdr:nvPicPr>
        <xdr:cNvPr id="68" name="ÇİMPA 2014 YAZ KATALOG_121.jpg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t="5374" r="52597" b="13435"/>
        <a:stretch/>
      </xdr:blipFill>
      <xdr:spPr>
        <a:xfrm>
          <a:off x="315000" y="22736565"/>
          <a:ext cx="865770" cy="10952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506520</xdr:colOff>
      <xdr:row>108</xdr:row>
      <xdr:rowOff>172440</xdr:rowOff>
    </xdr:from>
    <xdr:to>
      <xdr:col>2</xdr:col>
      <xdr:colOff>14040</xdr:colOff>
      <xdr:row>113</xdr:row>
      <xdr:rowOff>133200</xdr:rowOff>
    </xdr:to>
    <xdr:pic>
      <xdr:nvPicPr>
        <xdr:cNvPr id="69" name="ÇİMPA 2014 YAZ KATALOG_121.jpg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47477" t="4702" b="11419"/>
        <a:stretch/>
      </xdr:blipFill>
      <xdr:spPr>
        <a:xfrm>
          <a:off x="506520" y="24404040"/>
          <a:ext cx="917220" cy="11418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495360</xdr:colOff>
      <xdr:row>115</xdr:row>
      <xdr:rowOff>47520</xdr:rowOff>
    </xdr:from>
    <xdr:to>
      <xdr:col>1</xdr:col>
      <xdr:colOff>558000</xdr:colOff>
      <xdr:row>115</xdr:row>
      <xdr:rowOff>1514160</xdr:rowOff>
    </xdr:to>
    <xdr:pic>
      <xdr:nvPicPr>
        <xdr:cNvPr id="70" name="Рисунок 41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/>
      </xdr:blipFill>
      <xdr:spPr>
        <a:xfrm>
          <a:off x="495360" y="24412470"/>
          <a:ext cx="767490" cy="146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293040</xdr:colOff>
      <xdr:row>116</xdr:row>
      <xdr:rowOff>175680</xdr:rowOff>
    </xdr:from>
    <xdr:to>
      <xdr:col>1</xdr:col>
      <xdr:colOff>402480</xdr:colOff>
      <xdr:row>122</xdr:row>
      <xdr:rowOff>3600</xdr:rowOff>
    </xdr:to>
    <xdr:pic>
      <xdr:nvPicPr>
        <xdr:cNvPr id="72" name="ÇİMPA 2014 YAZ KATALOG_131.jpg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 t="7023" r="55197" b="11492"/>
        <a:stretch/>
      </xdr:blipFill>
      <xdr:spPr>
        <a:xfrm>
          <a:off x="293040" y="29827005"/>
          <a:ext cx="814290" cy="1161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515520</xdr:colOff>
      <xdr:row>124</xdr:row>
      <xdr:rowOff>44640</xdr:rowOff>
    </xdr:from>
    <xdr:to>
      <xdr:col>1</xdr:col>
      <xdr:colOff>666720</xdr:colOff>
      <xdr:row>128</xdr:row>
      <xdr:rowOff>151200</xdr:rowOff>
    </xdr:to>
    <xdr:pic>
      <xdr:nvPicPr>
        <xdr:cNvPr id="73" name="ÇİMPA 2014 YAZ KATALOG_131.jpg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 l="48184" t="6377" b="10860"/>
        <a:stretch/>
      </xdr:blipFill>
      <xdr:spPr>
        <a:xfrm>
          <a:off x="515520" y="31620015"/>
          <a:ext cx="856050" cy="10685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238125</xdr:colOff>
      <xdr:row>131</xdr:row>
      <xdr:rowOff>113070</xdr:rowOff>
    </xdr:from>
    <xdr:to>
      <xdr:col>1</xdr:col>
      <xdr:colOff>533400</xdr:colOff>
      <xdr:row>136</xdr:row>
      <xdr:rowOff>238125</xdr:rowOff>
    </xdr:to>
    <xdr:pic>
      <xdr:nvPicPr>
        <xdr:cNvPr id="74" name="ÇİMPA 2014 YAZ KATALOG_122.jpg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 t="12978" r="49340"/>
        <a:stretch/>
      </xdr:blipFill>
      <xdr:spPr>
        <a:xfrm>
          <a:off x="238125" y="29735820"/>
          <a:ext cx="1000125" cy="12585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14040</xdr:colOff>
      <xdr:row>137</xdr:row>
      <xdr:rowOff>177120</xdr:rowOff>
    </xdr:from>
    <xdr:to>
      <xdr:col>1</xdr:col>
      <xdr:colOff>644400</xdr:colOff>
      <xdr:row>143</xdr:row>
      <xdr:rowOff>48600</xdr:rowOff>
    </xdr:to>
    <xdr:pic>
      <xdr:nvPicPr>
        <xdr:cNvPr id="75" name="ÇİMPA 2014 YAZ KATALOG_122.jpg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 l="50307" t="12295" r="14512"/>
        <a:stretch/>
      </xdr:blipFill>
      <xdr:spPr>
        <a:xfrm>
          <a:off x="718890" y="34990995"/>
          <a:ext cx="630360" cy="12145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432360</xdr:colOff>
      <xdr:row>144</xdr:row>
      <xdr:rowOff>181440</xdr:rowOff>
    </xdr:from>
    <xdr:to>
      <xdr:col>1</xdr:col>
      <xdr:colOff>519840</xdr:colOff>
      <xdr:row>150</xdr:row>
      <xdr:rowOff>27000</xdr:rowOff>
    </xdr:to>
    <xdr:pic>
      <xdr:nvPicPr>
        <xdr:cNvPr id="76" name="Рисунок 15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 t="4680" r="55311" b="11365"/>
        <a:stretch/>
      </xdr:blipFill>
      <xdr:spPr>
        <a:xfrm>
          <a:off x="432360" y="36709815"/>
          <a:ext cx="792330" cy="11790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453600</xdr:colOff>
      <xdr:row>151</xdr:row>
      <xdr:rowOff>89640</xdr:rowOff>
    </xdr:from>
    <xdr:to>
      <xdr:col>1</xdr:col>
      <xdr:colOff>600480</xdr:colOff>
      <xdr:row>157</xdr:row>
      <xdr:rowOff>91440</xdr:rowOff>
    </xdr:to>
    <xdr:pic>
      <xdr:nvPicPr>
        <xdr:cNvPr id="77" name="Рисунок 16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 l="44447" t="4680" r="13334" b="11365"/>
        <a:stretch/>
      </xdr:blipFill>
      <xdr:spPr>
        <a:xfrm>
          <a:off x="453600" y="38313465"/>
          <a:ext cx="851730" cy="1335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333525</xdr:colOff>
      <xdr:row>159</xdr:row>
      <xdr:rowOff>76185</xdr:rowOff>
    </xdr:from>
    <xdr:to>
      <xdr:col>1</xdr:col>
      <xdr:colOff>340365</xdr:colOff>
      <xdr:row>160</xdr:row>
      <xdr:rowOff>1056900</xdr:rowOff>
    </xdr:to>
    <xdr:pic>
      <xdr:nvPicPr>
        <xdr:cNvPr id="78" name="Рисунок 62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/>
      </xdr:blipFill>
      <xdr:spPr>
        <a:xfrm>
          <a:off x="333525" y="38795310"/>
          <a:ext cx="711690" cy="137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542880</xdr:colOff>
      <xdr:row>161</xdr:row>
      <xdr:rowOff>85680</xdr:rowOff>
    </xdr:from>
    <xdr:to>
      <xdr:col>1</xdr:col>
      <xdr:colOff>570240</xdr:colOff>
      <xdr:row>163</xdr:row>
      <xdr:rowOff>266400</xdr:rowOff>
    </xdr:to>
    <xdr:pic>
      <xdr:nvPicPr>
        <xdr:cNvPr id="79" name="Рисунок 56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/>
      </xdr:blipFill>
      <xdr:spPr>
        <a:xfrm>
          <a:off x="542880" y="41633730"/>
          <a:ext cx="732210" cy="12760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333360</xdr:colOff>
      <xdr:row>165</xdr:row>
      <xdr:rowOff>304755</xdr:rowOff>
    </xdr:from>
    <xdr:to>
      <xdr:col>1</xdr:col>
      <xdr:colOff>296640</xdr:colOff>
      <xdr:row>169</xdr:row>
      <xdr:rowOff>80025</xdr:rowOff>
    </xdr:to>
    <xdr:pic>
      <xdr:nvPicPr>
        <xdr:cNvPr id="80" name="Рисунок 58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 l="47244"/>
        <a:stretch/>
      </xdr:blipFill>
      <xdr:spPr>
        <a:xfrm>
          <a:off x="333360" y="43748280"/>
          <a:ext cx="668130" cy="13754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476160</xdr:colOff>
      <xdr:row>171</xdr:row>
      <xdr:rowOff>95145</xdr:rowOff>
    </xdr:from>
    <xdr:to>
      <xdr:col>1</xdr:col>
      <xdr:colOff>390120</xdr:colOff>
      <xdr:row>174</xdr:row>
      <xdr:rowOff>295305</xdr:rowOff>
    </xdr:to>
    <xdr:pic>
      <xdr:nvPicPr>
        <xdr:cNvPr id="82" name="Рисунок 59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 r="55118"/>
        <a:stretch/>
      </xdr:blipFill>
      <xdr:spPr>
        <a:xfrm>
          <a:off x="476160" y="45938970"/>
          <a:ext cx="618810" cy="14003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597240</xdr:colOff>
      <xdr:row>175</xdr:row>
      <xdr:rowOff>183600</xdr:rowOff>
    </xdr:from>
    <xdr:to>
      <xdr:col>1</xdr:col>
      <xdr:colOff>609120</xdr:colOff>
      <xdr:row>181</xdr:row>
      <xdr:rowOff>63720</xdr:rowOff>
    </xdr:to>
    <xdr:pic>
      <xdr:nvPicPr>
        <xdr:cNvPr id="84" name="Рисунок 17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 l="63224" t="16656" r="6322" b="6662"/>
        <a:stretch/>
      </xdr:blipFill>
      <xdr:spPr>
        <a:xfrm>
          <a:off x="597240" y="47627625"/>
          <a:ext cx="716730" cy="12326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190500</xdr:colOff>
      <xdr:row>183</xdr:row>
      <xdr:rowOff>47985</xdr:rowOff>
    </xdr:from>
    <xdr:to>
      <xdr:col>1</xdr:col>
      <xdr:colOff>676275</xdr:colOff>
      <xdr:row>188</xdr:row>
      <xdr:rowOff>238125</xdr:rowOff>
    </xdr:to>
    <xdr:pic>
      <xdr:nvPicPr>
        <xdr:cNvPr id="87" name="ÇİMPA 2014 YAZ KATALOG_132.jpg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 l="21259" t="12537" r="32901"/>
        <a:stretch/>
      </xdr:blipFill>
      <xdr:spPr>
        <a:xfrm>
          <a:off x="190500" y="48606435"/>
          <a:ext cx="1190625" cy="13426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409575</xdr:colOff>
      <xdr:row>189</xdr:row>
      <xdr:rowOff>152279</xdr:rowOff>
    </xdr:from>
    <xdr:to>
      <xdr:col>1</xdr:col>
      <xdr:colOff>523440</xdr:colOff>
      <xdr:row>195</xdr:row>
      <xdr:rowOff>161924</xdr:rowOff>
    </xdr:to>
    <xdr:pic>
      <xdr:nvPicPr>
        <xdr:cNvPr id="89" name="sayfa-37.jpg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 l="44819" r="18455"/>
        <a:stretch/>
      </xdr:blipFill>
      <xdr:spPr>
        <a:xfrm>
          <a:off x="409575" y="48186854"/>
          <a:ext cx="818715" cy="13621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371520</xdr:colOff>
      <xdr:row>196</xdr:row>
      <xdr:rowOff>95400</xdr:rowOff>
    </xdr:from>
    <xdr:to>
      <xdr:col>1</xdr:col>
      <xdr:colOff>456840</xdr:colOff>
      <xdr:row>197</xdr:row>
      <xdr:rowOff>983160</xdr:rowOff>
    </xdr:to>
    <xdr:pic>
      <xdr:nvPicPr>
        <xdr:cNvPr id="91" name="Рисунок 45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/>
      </xdr:blipFill>
      <xdr:spPr>
        <a:xfrm>
          <a:off x="371520" y="56435775"/>
          <a:ext cx="790170" cy="15068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595080</xdr:colOff>
      <xdr:row>199</xdr:row>
      <xdr:rowOff>19080</xdr:rowOff>
    </xdr:from>
    <xdr:to>
      <xdr:col>2</xdr:col>
      <xdr:colOff>114120</xdr:colOff>
      <xdr:row>204</xdr:row>
      <xdr:rowOff>9360</xdr:rowOff>
    </xdr:to>
    <xdr:pic>
      <xdr:nvPicPr>
        <xdr:cNvPr id="92" name="Рисунок 19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 l="49968" b="52497"/>
        <a:stretch/>
      </xdr:blipFill>
      <xdr:spPr>
        <a:xfrm>
          <a:off x="595080" y="58331130"/>
          <a:ext cx="928740" cy="113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142875</xdr:colOff>
      <xdr:row>206</xdr:row>
      <xdr:rowOff>66675</xdr:rowOff>
    </xdr:from>
    <xdr:to>
      <xdr:col>1</xdr:col>
      <xdr:colOff>418635</xdr:colOff>
      <xdr:row>211</xdr:row>
      <xdr:rowOff>124695</xdr:rowOff>
    </xdr:to>
    <xdr:pic>
      <xdr:nvPicPr>
        <xdr:cNvPr id="93" name="Рисунок 20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 r="49969" b="52493"/>
        <a:stretch/>
      </xdr:blipFill>
      <xdr:spPr>
        <a:xfrm>
          <a:off x="142875" y="60093225"/>
          <a:ext cx="980610" cy="11724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296190</xdr:colOff>
      <xdr:row>212</xdr:row>
      <xdr:rowOff>174180</xdr:rowOff>
    </xdr:from>
    <xdr:to>
      <xdr:col>2</xdr:col>
      <xdr:colOff>209550</xdr:colOff>
      <xdr:row>218</xdr:row>
      <xdr:rowOff>314324</xdr:rowOff>
    </xdr:to>
    <xdr:pic>
      <xdr:nvPicPr>
        <xdr:cNvPr id="94" name="Рисунок 21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 l="49969" t="52493"/>
        <a:stretch/>
      </xdr:blipFill>
      <xdr:spPr>
        <a:xfrm>
          <a:off x="296190" y="57362280"/>
          <a:ext cx="1323060" cy="14641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190500</xdr:colOff>
      <xdr:row>219</xdr:row>
      <xdr:rowOff>184454</xdr:rowOff>
    </xdr:from>
    <xdr:to>
      <xdr:col>1</xdr:col>
      <xdr:colOff>552450</xdr:colOff>
      <xdr:row>225</xdr:row>
      <xdr:rowOff>295274</xdr:rowOff>
    </xdr:to>
    <xdr:pic>
      <xdr:nvPicPr>
        <xdr:cNvPr id="95" name="Рисунок 22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 t="52493" r="49969"/>
        <a:stretch/>
      </xdr:blipFill>
      <xdr:spPr>
        <a:xfrm>
          <a:off x="190500" y="59068004"/>
          <a:ext cx="1066800" cy="14347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247680</xdr:colOff>
      <xdr:row>226</xdr:row>
      <xdr:rowOff>99000</xdr:rowOff>
    </xdr:from>
    <xdr:to>
      <xdr:col>1</xdr:col>
      <xdr:colOff>533160</xdr:colOff>
      <xdr:row>232</xdr:row>
      <xdr:rowOff>32760</xdr:rowOff>
    </xdr:to>
    <xdr:pic>
      <xdr:nvPicPr>
        <xdr:cNvPr id="96" name="Рисунок 23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 t="49577" r="49855"/>
        <a:stretch/>
      </xdr:blipFill>
      <xdr:spPr>
        <a:xfrm>
          <a:off x="247680" y="65030925"/>
          <a:ext cx="990330" cy="12672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497160</xdr:colOff>
      <xdr:row>233</xdr:row>
      <xdr:rowOff>107280</xdr:rowOff>
    </xdr:from>
    <xdr:to>
      <xdr:col>2</xdr:col>
      <xdr:colOff>28440</xdr:colOff>
      <xdr:row>239</xdr:row>
      <xdr:rowOff>37800</xdr:rowOff>
    </xdr:to>
    <xdr:pic>
      <xdr:nvPicPr>
        <xdr:cNvPr id="97" name="Рисунок 24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 l="49855" t="51035"/>
        <a:stretch/>
      </xdr:blipFill>
      <xdr:spPr>
        <a:xfrm>
          <a:off x="497160" y="66801330"/>
          <a:ext cx="940980" cy="12544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343080</xdr:colOff>
      <xdr:row>243</xdr:row>
      <xdr:rowOff>181080</xdr:rowOff>
    </xdr:from>
    <xdr:to>
      <xdr:col>1</xdr:col>
      <xdr:colOff>571500</xdr:colOff>
      <xdr:row>247</xdr:row>
      <xdr:rowOff>457200</xdr:rowOff>
    </xdr:to>
    <xdr:pic>
      <xdr:nvPicPr>
        <xdr:cNvPr id="101" name="ÇİMPA 2014 YAZ KATALOG_72.jpg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 t="5062" r="48137" b="51886"/>
        <a:stretch/>
      </xdr:blipFill>
      <xdr:spPr>
        <a:xfrm>
          <a:off x="343080" y="71770980"/>
          <a:ext cx="933270" cy="13333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371519</xdr:colOff>
      <xdr:row>249</xdr:row>
      <xdr:rowOff>133245</xdr:rowOff>
    </xdr:from>
    <xdr:to>
      <xdr:col>1</xdr:col>
      <xdr:colOff>561974</xdr:colOff>
      <xdr:row>253</xdr:row>
      <xdr:rowOff>581025</xdr:rowOff>
    </xdr:to>
    <xdr:pic>
      <xdr:nvPicPr>
        <xdr:cNvPr id="102" name="ÇİMPA 2014 YAZ KATALOG_71.jpg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/>
      </xdr:blipFill>
      <xdr:spPr>
        <a:xfrm>
          <a:off x="371519" y="73551945"/>
          <a:ext cx="895305" cy="1476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384780</xdr:colOff>
      <xdr:row>256</xdr:row>
      <xdr:rowOff>190500</xdr:rowOff>
    </xdr:from>
    <xdr:to>
      <xdr:col>1</xdr:col>
      <xdr:colOff>666750</xdr:colOff>
      <xdr:row>261</xdr:row>
      <xdr:rowOff>153915</xdr:rowOff>
    </xdr:to>
    <xdr:pic>
      <xdr:nvPicPr>
        <xdr:cNvPr id="103" name="ÇİMPA 2014 YAZ KATALOG_72.jpg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 l="48137" t="50620" b="6328"/>
        <a:stretch/>
      </xdr:blipFill>
      <xdr:spPr>
        <a:xfrm>
          <a:off x="384780" y="75399900"/>
          <a:ext cx="986820" cy="12778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57150</xdr:colOff>
      <xdr:row>240</xdr:row>
      <xdr:rowOff>161924</xdr:rowOff>
    </xdr:from>
    <xdr:to>
      <xdr:col>2</xdr:col>
      <xdr:colOff>190501</xdr:colOff>
      <xdr:row>241</xdr:row>
      <xdr:rowOff>714375</xdr:rowOff>
    </xdr:to>
    <xdr:pic>
      <xdr:nvPicPr>
        <xdr:cNvPr id="106" name="Рисунок 105" descr="0464-pembe.jpg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150" y="70151624"/>
          <a:ext cx="1543051" cy="15430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265</xdr:row>
      <xdr:rowOff>142875</xdr:rowOff>
    </xdr:from>
    <xdr:to>
      <xdr:col>2</xdr:col>
      <xdr:colOff>30675</xdr:colOff>
      <xdr:row>269</xdr:row>
      <xdr:rowOff>571065</xdr:rowOff>
    </xdr:to>
    <xdr:pic>
      <xdr:nvPicPr>
        <xdr:cNvPr id="45" name="图片 11">
          <a:extLst>
            <a:ext uri="{FF2B5EF4-FFF2-40B4-BE49-F238E27FC236}">
              <a16:creationId xmlns:a16="http://schemas.microsoft.com/office/drawing/2014/main" xmlns="" id="{00000000-0008-0000-0100-00003D01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/>
      </xdr:blipFill>
      <xdr:spPr>
        <a:xfrm>
          <a:off x="66675" y="67989450"/>
          <a:ext cx="1373700" cy="119019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187920</xdr:colOff>
      <xdr:row>276</xdr:row>
      <xdr:rowOff>123630</xdr:rowOff>
    </xdr:to>
    <xdr:pic>
      <xdr:nvPicPr>
        <xdr:cNvPr id="46" name="Рисунок 136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/>
      </xdr:blipFill>
      <xdr:spPr>
        <a:xfrm>
          <a:off x="0" y="69370575"/>
          <a:ext cx="892770" cy="1266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171450</xdr:colOff>
      <xdr:row>270</xdr:row>
      <xdr:rowOff>114300</xdr:rowOff>
    </xdr:from>
    <xdr:to>
      <xdr:col>2</xdr:col>
      <xdr:colOff>142875</xdr:colOff>
      <xdr:row>276</xdr:row>
      <xdr:rowOff>72630</xdr:rowOff>
    </xdr:to>
    <xdr:pic>
      <xdr:nvPicPr>
        <xdr:cNvPr id="48" name="Рисунок 129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/>
      </xdr:blipFill>
      <xdr:spPr>
        <a:xfrm>
          <a:off x="876300" y="69484875"/>
          <a:ext cx="676275" cy="11013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47625</xdr:colOff>
      <xdr:row>278</xdr:row>
      <xdr:rowOff>28575</xdr:rowOff>
    </xdr:from>
    <xdr:to>
      <xdr:col>2</xdr:col>
      <xdr:colOff>215025</xdr:colOff>
      <xdr:row>283</xdr:row>
      <xdr:rowOff>75960</xdr:rowOff>
    </xdr:to>
    <xdr:pic>
      <xdr:nvPicPr>
        <xdr:cNvPr id="49" name="mmexport1395143974263.jpg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/>
      </xdr:blipFill>
      <xdr:spPr>
        <a:xfrm>
          <a:off x="47625" y="119862600"/>
          <a:ext cx="1577100" cy="14094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9525</xdr:colOff>
      <xdr:row>284</xdr:row>
      <xdr:rowOff>209535</xdr:rowOff>
    </xdr:from>
    <xdr:to>
      <xdr:col>2</xdr:col>
      <xdr:colOff>281040</xdr:colOff>
      <xdr:row>290</xdr:row>
      <xdr:rowOff>123390</xdr:rowOff>
    </xdr:to>
    <xdr:pic>
      <xdr:nvPicPr>
        <xdr:cNvPr id="50" name="mmexport1394324684696.jpg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/>
      </xdr:blipFill>
      <xdr:spPr>
        <a:xfrm>
          <a:off x="9525" y="121739010"/>
          <a:ext cx="1843140" cy="154263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109440</xdr:colOff>
      <xdr:row>48</xdr:row>
      <xdr:rowOff>549000</xdr:rowOff>
    </xdr:from>
    <xdr:to>
      <xdr:col>1</xdr:col>
      <xdr:colOff>2880</xdr:colOff>
      <xdr:row>48</xdr:row>
      <xdr:rowOff>556560</xdr:rowOff>
    </xdr:to>
    <xdr:pic>
      <xdr:nvPicPr>
        <xdr:cNvPr id="327" name="Picture 78">
          <a:extLst>
            <a:ext uri="{FF2B5EF4-FFF2-40B4-BE49-F238E27FC236}">
              <a16:creationId xmlns:a16="http://schemas.microsoft.com/office/drawing/2014/main" xmlns="" id="{00000000-0008-0000-0500-00004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09440" y="58784760"/>
          <a:ext cx="1064880" cy="7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109440</xdr:colOff>
      <xdr:row>62</xdr:row>
      <xdr:rowOff>608760</xdr:rowOff>
    </xdr:from>
    <xdr:to>
      <xdr:col>0</xdr:col>
      <xdr:colOff>1155240</xdr:colOff>
      <xdr:row>62</xdr:row>
      <xdr:rowOff>616320</xdr:rowOff>
    </xdr:to>
    <xdr:pic>
      <xdr:nvPicPr>
        <xdr:cNvPr id="328" name="Рисунок 136">
          <a:extLst>
            <a:ext uri="{FF2B5EF4-FFF2-40B4-BE49-F238E27FC236}">
              <a16:creationId xmlns:a16="http://schemas.microsoft.com/office/drawing/2014/main" xmlns="" id="{00000000-0008-0000-0500-00004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09440" y="74846520"/>
          <a:ext cx="1045800" cy="7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119160</xdr:colOff>
      <xdr:row>3</xdr:row>
      <xdr:rowOff>114120</xdr:rowOff>
    </xdr:from>
    <xdr:to>
      <xdr:col>0</xdr:col>
      <xdr:colOff>828360</xdr:colOff>
      <xdr:row>3</xdr:row>
      <xdr:rowOff>1266120</xdr:rowOff>
    </xdr:to>
    <xdr:pic>
      <xdr:nvPicPr>
        <xdr:cNvPr id="10" name="Рисунок 94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119160" y="3057345"/>
          <a:ext cx="709200" cy="115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257040</xdr:colOff>
      <xdr:row>4</xdr:row>
      <xdr:rowOff>114480</xdr:rowOff>
    </xdr:from>
    <xdr:to>
      <xdr:col>0</xdr:col>
      <xdr:colOff>823320</xdr:colOff>
      <xdr:row>4</xdr:row>
      <xdr:rowOff>1276200</xdr:rowOff>
    </xdr:to>
    <xdr:pic>
      <xdr:nvPicPr>
        <xdr:cNvPr id="12" name="Рисунок 2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/>
      </xdr:blipFill>
      <xdr:spPr>
        <a:xfrm>
          <a:off x="257040" y="4400730"/>
          <a:ext cx="566280" cy="1161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206280</xdr:colOff>
      <xdr:row>5</xdr:row>
      <xdr:rowOff>171360</xdr:rowOff>
    </xdr:from>
    <xdr:to>
      <xdr:col>0</xdr:col>
      <xdr:colOff>828360</xdr:colOff>
      <xdr:row>5</xdr:row>
      <xdr:rowOff>1372680</xdr:rowOff>
    </xdr:to>
    <xdr:pic>
      <xdr:nvPicPr>
        <xdr:cNvPr id="13" name="Рисунок 24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/>
      </xdr:blipFill>
      <xdr:spPr>
        <a:xfrm>
          <a:off x="206280" y="7457985"/>
          <a:ext cx="622080" cy="1201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MK451"/>
  <sheetViews>
    <sheetView tabSelected="1" workbookViewId="0">
      <selection activeCell="I10" sqref="I10:K10"/>
    </sheetView>
  </sheetViews>
  <sheetFormatPr defaultRowHeight="15.75"/>
  <cols>
    <col min="1" max="2" width="9.25" style="1"/>
    <col min="3" max="3" width="4.5" style="1"/>
    <col min="4" max="4" width="15.25" style="2"/>
    <col min="5" max="5" width="9.375" style="110"/>
    <col min="6" max="8" width="9.25" style="2"/>
    <col min="9" max="9" width="9.25" style="1"/>
    <col min="10" max="10" width="15.125" style="1"/>
    <col min="11" max="1025" width="9.25" style="1"/>
  </cols>
  <sheetData>
    <row r="1" spans="1:14" ht="20.25" customHeight="1">
      <c r="A1" s="163" t="s">
        <v>0</v>
      </c>
      <c r="B1" s="163"/>
      <c r="C1" s="163"/>
      <c r="D1" s="163"/>
      <c r="E1" s="163"/>
      <c r="F1" s="163"/>
      <c r="G1" s="163"/>
      <c r="H1" s="163"/>
      <c r="I1" s="164">
        <f>SUM(H27:H394)</f>
        <v>0</v>
      </c>
      <c r="J1" s="164"/>
    </row>
    <row r="2" spans="1:14" ht="20.25" customHeight="1">
      <c r="A2" s="163"/>
      <c r="B2" s="163"/>
      <c r="C2" s="163"/>
      <c r="D2" s="163"/>
      <c r="E2" s="163"/>
      <c r="F2" s="163"/>
      <c r="G2" s="163"/>
      <c r="H2" s="163"/>
      <c r="I2" s="164"/>
      <c r="J2" s="164"/>
    </row>
    <row r="3" spans="1:14" ht="20.25" customHeight="1">
      <c r="A3" s="163"/>
      <c r="B3" s="163"/>
      <c r="C3" s="163"/>
      <c r="D3" s="163"/>
      <c r="E3" s="163"/>
      <c r="F3" s="163"/>
      <c r="G3" s="163"/>
      <c r="H3" s="163"/>
      <c r="I3" s="164"/>
      <c r="J3" s="164"/>
    </row>
    <row r="4" spans="1:14" ht="69.75" customHeight="1">
      <c r="A4" s="163"/>
      <c r="B4" s="163"/>
      <c r="C4" s="163"/>
      <c r="D4" s="163"/>
      <c r="E4" s="163"/>
      <c r="F4" s="163"/>
      <c r="G4" s="163"/>
      <c r="H4" s="163"/>
      <c r="I4" s="164"/>
      <c r="J4" s="164"/>
    </row>
    <row r="5" spans="1:14" ht="15" customHeight="1" thickTop="1" thickBot="1">
      <c r="A5" s="166" t="s">
        <v>1</v>
      </c>
      <c r="B5" s="166"/>
      <c r="C5" s="166"/>
      <c r="D5" s="167" t="s">
        <v>2</v>
      </c>
      <c r="E5" s="168" t="s">
        <v>3</v>
      </c>
      <c r="F5" s="167" t="s">
        <v>4</v>
      </c>
      <c r="G5" s="167" t="s">
        <v>5</v>
      </c>
      <c r="H5" s="167" t="s">
        <v>6</v>
      </c>
      <c r="I5" s="164"/>
      <c r="J5" s="164"/>
    </row>
    <row r="6" spans="1:14" ht="31.5" customHeight="1" thickTop="1" thickBot="1">
      <c r="A6" s="166"/>
      <c r="B6" s="166"/>
      <c r="C6" s="166"/>
      <c r="D6" s="167"/>
      <c r="E6" s="168"/>
      <c r="F6" s="167"/>
      <c r="G6" s="167"/>
      <c r="H6" s="167"/>
      <c r="I6" s="165"/>
      <c r="J6" s="165"/>
    </row>
    <row r="7" spans="1:14" ht="31.5" customHeight="1" thickTop="1" thickBot="1">
      <c r="A7" s="172"/>
      <c r="B7" s="173"/>
      <c r="C7" s="174"/>
      <c r="D7" s="169" t="s">
        <v>181</v>
      </c>
      <c r="E7" s="119" t="s">
        <v>9</v>
      </c>
      <c r="F7" s="120"/>
      <c r="G7" s="120">
        <v>360</v>
      </c>
      <c r="H7" s="118">
        <f>F7*G7</f>
        <v>0</v>
      </c>
      <c r="I7" s="161" t="s">
        <v>195</v>
      </c>
      <c r="J7" s="189"/>
      <c r="K7" s="190"/>
      <c r="L7" s="145"/>
      <c r="M7" s="145"/>
      <c r="N7" s="145"/>
    </row>
    <row r="8" spans="1:14" ht="31.5" customHeight="1" thickTop="1" thickBot="1">
      <c r="A8" s="175"/>
      <c r="B8" s="176"/>
      <c r="C8" s="177"/>
      <c r="D8" s="170"/>
      <c r="E8" s="119" t="s">
        <v>7</v>
      </c>
      <c r="F8" s="120"/>
      <c r="G8" s="120">
        <v>360</v>
      </c>
      <c r="H8" s="118">
        <f>F8*G8</f>
        <v>0</v>
      </c>
      <c r="I8" s="161" t="s">
        <v>218</v>
      </c>
      <c r="J8" s="189"/>
      <c r="K8" s="190"/>
      <c r="L8" s="145"/>
      <c r="M8" s="145"/>
      <c r="N8" s="145"/>
    </row>
    <row r="9" spans="1:14" ht="31.5" customHeight="1" thickTop="1" thickBot="1">
      <c r="A9" s="175"/>
      <c r="B9" s="176"/>
      <c r="C9" s="177"/>
      <c r="D9" s="170"/>
      <c r="E9" s="108" t="s">
        <v>25</v>
      </c>
      <c r="F9" s="120"/>
      <c r="G9" s="120">
        <v>360</v>
      </c>
      <c r="H9" s="118">
        <f>F9*G9</f>
        <v>0</v>
      </c>
      <c r="I9" s="161" t="s">
        <v>219</v>
      </c>
      <c r="J9" s="189"/>
      <c r="K9" s="190"/>
      <c r="L9" s="145"/>
      <c r="M9" s="145"/>
      <c r="N9" s="145"/>
    </row>
    <row r="10" spans="1:14" ht="31.5" customHeight="1" thickTop="1" thickBot="1">
      <c r="A10" s="175"/>
      <c r="B10" s="176"/>
      <c r="C10" s="177"/>
      <c r="D10" s="170"/>
      <c r="E10" s="108" t="s">
        <v>26</v>
      </c>
      <c r="F10" s="120"/>
      <c r="G10" s="120">
        <v>360</v>
      </c>
      <c r="H10" s="118">
        <f>F10*G10</f>
        <v>0</v>
      </c>
      <c r="I10" s="161" t="s">
        <v>221</v>
      </c>
      <c r="J10" s="189"/>
      <c r="K10" s="190"/>
      <c r="L10" s="145"/>
      <c r="M10" s="145"/>
      <c r="N10" s="145"/>
    </row>
    <row r="11" spans="1:14" ht="69.75" customHeight="1" thickTop="1" thickBot="1">
      <c r="A11" s="178"/>
      <c r="B11" s="179"/>
      <c r="C11" s="180"/>
      <c r="D11" s="171"/>
      <c r="E11" s="108" t="s">
        <v>27</v>
      </c>
      <c r="F11" s="120"/>
      <c r="G11" s="120">
        <v>360</v>
      </c>
      <c r="H11" s="118">
        <f>F11*G11</f>
        <v>0</v>
      </c>
      <c r="I11" s="161" t="s">
        <v>199</v>
      </c>
      <c r="J11" s="189"/>
      <c r="K11" s="190"/>
      <c r="L11" s="145"/>
      <c r="M11" s="145"/>
      <c r="N11" s="145"/>
    </row>
    <row r="12" spans="1:14" ht="36" customHeight="1" thickTop="1" thickBot="1">
      <c r="A12" s="172"/>
      <c r="B12" s="181"/>
      <c r="C12" s="182"/>
      <c r="D12" s="169" t="s">
        <v>182</v>
      </c>
      <c r="E12" s="119" t="s">
        <v>9</v>
      </c>
      <c r="F12" s="120"/>
      <c r="G12" s="120">
        <v>420</v>
      </c>
      <c r="H12" s="118">
        <f t="shared" ref="H12:H17" si="0">F12*G12</f>
        <v>0</v>
      </c>
      <c r="I12" s="161" t="s">
        <v>225</v>
      </c>
      <c r="J12" s="162"/>
      <c r="K12" s="162"/>
      <c r="L12" s="103"/>
    </row>
    <row r="13" spans="1:14" ht="33" customHeight="1" thickTop="1" thickBot="1">
      <c r="A13" s="183"/>
      <c r="B13" s="184"/>
      <c r="C13" s="185"/>
      <c r="D13" s="170"/>
      <c r="E13" s="119" t="s">
        <v>7</v>
      </c>
      <c r="F13" s="120"/>
      <c r="G13" s="120">
        <v>420</v>
      </c>
      <c r="H13" s="118">
        <f t="shared" si="0"/>
        <v>0</v>
      </c>
      <c r="I13" s="161" t="s">
        <v>220</v>
      </c>
      <c r="J13" s="162"/>
      <c r="K13" s="162"/>
    </row>
    <row r="14" spans="1:14" ht="39" customHeight="1" thickTop="1" thickBot="1">
      <c r="A14" s="183"/>
      <c r="B14" s="184"/>
      <c r="C14" s="185"/>
      <c r="D14" s="170"/>
      <c r="E14" s="108" t="s">
        <v>25</v>
      </c>
      <c r="F14" s="120"/>
      <c r="G14" s="120">
        <v>420</v>
      </c>
      <c r="H14" s="118">
        <f t="shared" si="0"/>
        <v>0</v>
      </c>
      <c r="I14" s="161" t="s">
        <v>226</v>
      </c>
      <c r="J14" s="162"/>
      <c r="K14" s="162"/>
    </row>
    <row r="15" spans="1:14" ht="36" customHeight="1" thickTop="1" thickBot="1">
      <c r="A15" s="183"/>
      <c r="B15" s="184"/>
      <c r="C15" s="185"/>
      <c r="D15" s="170"/>
      <c r="E15" s="108" t="s">
        <v>26</v>
      </c>
      <c r="F15" s="120"/>
      <c r="G15" s="120">
        <v>420</v>
      </c>
      <c r="H15" s="118">
        <f t="shared" si="0"/>
        <v>0</v>
      </c>
      <c r="I15" s="161" t="s">
        <v>212</v>
      </c>
      <c r="J15" s="162"/>
      <c r="K15" s="162"/>
      <c r="L15" s="103"/>
    </row>
    <row r="16" spans="1:14" ht="33" customHeight="1" thickTop="1" thickBot="1">
      <c r="A16" s="186"/>
      <c r="B16" s="187"/>
      <c r="C16" s="188"/>
      <c r="D16" s="171"/>
      <c r="E16" s="108" t="s">
        <v>27</v>
      </c>
      <c r="F16" s="120"/>
      <c r="G16" s="120">
        <v>420</v>
      </c>
      <c r="H16" s="118">
        <f t="shared" si="0"/>
        <v>0</v>
      </c>
      <c r="I16" s="161" t="s">
        <v>222</v>
      </c>
      <c r="J16" s="162"/>
      <c r="K16" s="162"/>
      <c r="L16" s="103"/>
    </row>
    <row r="17" spans="1:14" ht="33" customHeight="1" thickTop="1" thickBot="1">
      <c r="A17" s="210"/>
      <c r="B17" s="181"/>
      <c r="C17" s="182"/>
      <c r="D17" s="169" t="s">
        <v>186</v>
      </c>
      <c r="E17" s="128" t="s">
        <v>38</v>
      </c>
      <c r="F17" s="120"/>
      <c r="G17" s="120">
        <v>430</v>
      </c>
      <c r="H17" s="126">
        <f t="shared" si="0"/>
        <v>0</v>
      </c>
      <c r="I17" s="161" t="s">
        <v>223</v>
      </c>
      <c r="J17" s="162"/>
      <c r="K17" s="162"/>
      <c r="L17" s="145"/>
      <c r="M17" s="145"/>
      <c r="N17" s="145"/>
    </row>
    <row r="18" spans="1:14" ht="33" customHeight="1" thickTop="1" thickBot="1">
      <c r="A18" s="183"/>
      <c r="B18" s="211"/>
      <c r="C18" s="185"/>
      <c r="D18" s="170"/>
      <c r="E18" s="108" t="s">
        <v>185</v>
      </c>
      <c r="F18" s="120"/>
      <c r="G18" s="120">
        <v>430</v>
      </c>
      <c r="H18" s="126"/>
      <c r="I18" s="161" t="s">
        <v>224</v>
      </c>
      <c r="J18" s="162"/>
      <c r="K18" s="162"/>
      <c r="L18" s="145"/>
      <c r="M18" s="145"/>
      <c r="N18" s="145"/>
    </row>
    <row r="19" spans="1:14" ht="33" customHeight="1" thickTop="1" thickBot="1">
      <c r="A19" s="183"/>
      <c r="B19" s="211"/>
      <c r="C19" s="185"/>
      <c r="D19" s="170"/>
      <c r="E19" s="128" t="s">
        <v>40</v>
      </c>
      <c r="F19" s="120"/>
      <c r="G19" s="120">
        <v>430</v>
      </c>
      <c r="H19" s="126"/>
      <c r="I19" s="161" t="s">
        <v>230</v>
      </c>
      <c r="J19" s="162"/>
      <c r="K19" s="162"/>
      <c r="L19" s="145"/>
      <c r="M19" s="145"/>
      <c r="N19" s="145"/>
    </row>
    <row r="20" spans="1:14" ht="33" customHeight="1" thickTop="1" thickBot="1">
      <c r="A20" s="183"/>
      <c r="B20" s="211"/>
      <c r="C20" s="185"/>
      <c r="D20" s="170"/>
      <c r="E20" s="128" t="s">
        <v>41</v>
      </c>
      <c r="F20" s="120"/>
      <c r="G20" s="120">
        <v>430</v>
      </c>
      <c r="H20" s="126"/>
      <c r="I20" s="161" t="s">
        <v>200</v>
      </c>
      <c r="J20" s="162"/>
      <c r="K20" s="162"/>
      <c r="L20" s="145"/>
      <c r="M20" s="145"/>
      <c r="N20" s="145"/>
    </row>
    <row r="21" spans="1:14" ht="33" customHeight="1" thickTop="1" thickBot="1">
      <c r="A21" s="186"/>
      <c r="B21" s="187"/>
      <c r="C21" s="188"/>
      <c r="D21" s="171"/>
      <c r="E21" s="128" t="s">
        <v>43</v>
      </c>
      <c r="F21" s="120"/>
      <c r="G21" s="120">
        <v>430</v>
      </c>
      <c r="H21" s="126"/>
      <c r="I21" s="161" t="s">
        <v>227</v>
      </c>
      <c r="J21" s="162"/>
      <c r="K21" s="162"/>
      <c r="L21" s="145"/>
      <c r="M21" s="145"/>
      <c r="N21" s="145"/>
    </row>
    <row r="22" spans="1:14" ht="33" customHeight="1" thickTop="1" thickBot="1">
      <c r="A22" s="210"/>
      <c r="B22" s="181"/>
      <c r="C22" s="182"/>
      <c r="D22" s="169" t="s">
        <v>187</v>
      </c>
      <c r="E22" s="128" t="s">
        <v>38</v>
      </c>
      <c r="F22" s="120"/>
      <c r="G22" s="120">
        <v>400</v>
      </c>
      <c r="H22" s="126"/>
      <c r="I22" s="161" t="s">
        <v>214</v>
      </c>
      <c r="J22" s="162"/>
      <c r="K22" s="162"/>
    </row>
    <row r="23" spans="1:14" ht="33" customHeight="1" thickTop="1" thickBot="1">
      <c r="A23" s="183"/>
      <c r="B23" s="184"/>
      <c r="C23" s="185"/>
      <c r="D23" s="170"/>
      <c r="E23" s="108" t="s">
        <v>185</v>
      </c>
      <c r="F23" s="120"/>
      <c r="G23" s="120">
        <v>400</v>
      </c>
      <c r="H23" s="126"/>
      <c r="I23" s="161" t="s">
        <v>213</v>
      </c>
      <c r="J23" s="162"/>
      <c r="K23" s="162"/>
    </row>
    <row r="24" spans="1:14" ht="33" customHeight="1" thickTop="1" thickBot="1">
      <c r="A24" s="183"/>
      <c r="B24" s="184"/>
      <c r="C24" s="185"/>
      <c r="D24" s="170"/>
      <c r="E24" s="128" t="s">
        <v>40</v>
      </c>
      <c r="F24" s="120"/>
      <c r="G24" s="120">
        <v>400</v>
      </c>
      <c r="H24" s="126"/>
      <c r="I24" s="161" t="s">
        <v>215</v>
      </c>
      <c r="J24" s="162"/>
      <c r="K24" s="162"/>
    </row>
    <row r="25" spans="1:14" ht="33" customHeight="1" thickTop="1" thickBot="1">
      <c r="A25" s="183"/>
      <c r="B25" s="184"/>
      <c r="C25" s="185"/>
      <c r="D25" s="170"/>
      <c r="E25" s="128" t="s">
        <v>41</v>
      </c>
      <c r="F25" s="120"/>
      <c r="G25" s="120">
        <v>400</v>
      </c>
      <c r="H25" s="126"/>
      <c r="I25" s="161" t="s">
        <v>197</v>
      </c>
      <c r="J25" s="162"/>
      <c r="K25" s="162"/>
    </row>
    <row r="26" spans="1:14" ht="46.5" customHeight="1" thickTop="1" thickBot="1">
      <c r="A26" s="186"/>
      <c r="B26" s="187"/>
      <c r="C26" s="188"/>
      <c r="D26" s="171"/>
      <c r="E26" s="128" t="s">
        <v>43</v>
      </c>
      <c r="F26" s="120"/>
      <c r="G26" s="120">
        <v>400</v>
      </c>
      <c r="H26" s="126"/>
      <c r="I26" s="161" t="s">
        <v>217</v>
      </c>
      <c r="J26" s="162"/>
      <c r="K26" s="162"/>
    </row>
    <row r="27" spans="1:14" ht="15" customHeight="1" thickTop="1" thickBot="1">
      <c r="A27" s="147"/>
      <c r="B27" s="147"/>
      <c r="C27" s="147"/>
      <c r="D27" s="143" t="s">
        <v>177</v>
      </c>
      <c r="E27" s="114" t="s">
        <v>9</v>
      </c>
      <c r="F27" s="3"/>
      <c r="G27" s="3">
        <v>360</v>
      </c>
      <c r="H27" s="3">
        <f t="shared" ref="H27:H49" si="1">F27*G27</f>
        <v>0</v>
      </c>
      <c r="I27" s="146" t="s">
        <v>202</v>
      </c>
      <c r="J27" s="146"/>
    </row>
    <row r="28" spans="1:14" ht="15" customHeight="1" thickTop="1" thickBot="1">
      <c r="A28" s="147"/>
      <c r="B28" s="147"/>
      <c r="C28" s="147"/>
      <c r="D28" s="143"/>
      <c r="E28" s="4"/>
      <c r="F28" s="3"/>
      <c r="G28" s="3"/>
      <c r="H28" s="3">
        <f t="shared" si="1"/>
        <v>0</v>
      </c>
    </row>
    <row r="29" spans="1:14" ht="15" customHeight="1">
      <c r="A29" s="147"/>
      <c r="B29" s="147"/>
      <c r="C29" s="147"/>
      <c r="D29" s="143"/>
      <c r="E29" s="5"/>
      <c r="F29" s="6"/>
      <c r="G29" s="6">
        <v>0</v>
      </c>
      <c r="H29" s="7">
        <f t="shared" si="1"/>
        <v>0</v>
      </c>
    </row>
    <row r="30" spans="1:14" ht="15" customHeight="1">
      <c r="A30" s="147"/>
      <c r="B30" s="147"/>
      <c r="C30" s="147"/>
      <c r="D30" s="143"/>
      <c r="E30" s="5"/>
      <c r="F30" s="6"/>
      <c r="G30" s="6">
        <v>0</v>
      </c>
      <c r="H30" s="3">
        <f t="shared" si="1"/>
        <v>0</v>
      </c>
    </row>
    <row r="31" spans="1:14" ht="15.75" customHeight="1">
      <c r="A31" s="147"/>
      <c r="B31" s="147"/>
      <c r="C31" s="147"/>
      <c r="D31" s="143"/>
      <c r="E31" s="5"/>
      <c r="F31" s="6"/>
      <c r="G31" s="6">
        <v>0</v>
      </c>
      <c r="H31" s="3">
        <f t="shared" si="1"/>
        <v>0</v>
      </c>
      <c r="J31" s="8"/>
    </row>
    <row r="32" spans="1:14" ht="47.25" customHeight="1" thickTop="1" thickBot="1">
      <c r="A32" s="147"/>
      <c r="B32" s="147"/>
      <c r="C32" s="147"/>
      <c r="D32" s="143"/>
      <c r="E32" s="5" t="s">
        <v>8</v>
      </c>
      <c r="F32" s="6"/>
      <c r="G32" s="6">
        <v>0</v>
      </c>
      <c r="H32" s="3">
        <f t="shared" si="1"/>
        <v>0</v>
      </c>
    </row>
    <row r="33" spans="1:12" ht="12.75" hidden="1" customHeight="1">
      <c r="A33" s="147"/>
      <c r="B33" s="147"/>
      <c r="C33" s="147"/>
      <c r="D33" s="143"/>
      <c r="E33" s="4"/>
      <c r="F33" s="3"/>
      <c r="G33" s="3"/>
      <c r="H33" s="3">
        <f t="shared" si="1"/>
        <v>0</v>
      </c>
    </row>
    <row r="34" spans="1:12" ht="15" customHeight="1" thickTop="1" thickBot="1">
      <c r="A34" s="147"/>
      <c r="B34" s="147"/>
      <c r="C34" s="147"/>
      <c r="D34" s="143" t="s">
        <v>179</v>
      </c>
      <c r="E34" s="4"/>
      <c r="F34" s="3"/>
      <c r="G34" s="3"/>
      <c r="H34" s="3">
        <f t="shared" si="1"/>
        <v>0</v>
      </c>
    </row>
    <row r="35" spans="1:12" ht="15" customHeight="1" thickTop="1" thickBot="1">
      <c r="A35" s="147"/>
      <c r="B35" s="147"/>
      <c r="C35" s="147"/>
      <c r="D35" s="143"/>
      <c r="E35" s="108"/>
      <c r="F35" s="102"/>
      <c r="G35" s="102"/>
      <c r="H35" s="112">
        <f t="shared" si="1"/>
        <v>0</v>
      </c>
    </row>
    <row r="36" spans="1:12" ht="15" customHeight="1">
      <c r="A36" s="147"/>
      <c r="B36" s="147"/>
      <c r="C36" s="147"/>
      <c r="D36" s="143"/>
      <c r="E36" s="108" t="s">
        <v>26</v>
      </c>
      <c r="F36" s="102"/>
      <c r="G36" s="102">
        <v>360</v>
      </c>
      <c r="H36" s="112">
        <f t="shared" si="1"/>
        <v>0</v>
      </c>
      <c r="I36" s="1" t="s">
        <v>198</v>
      </c>
    </row>
    <row r="37" spans="1:12" ht="15" customHeight="1">
      <c r="A37" s="147"/>
      <c r="B37" s="147"/>
      <c r="C37" s="147"/>
      <c r="D37" s="143"/>
      <c r="E37" s="108" t="s">
        <v>27</v>
      </c>
      <c r="F37" s="102"/>
      <c r="G37" s="102">
        <v>360</v>
      </c>
      <c r="H37" s="112">
        <f t="shared" si="1"/>
        <v>0</v>
      </c>
      <c r="I37" s="1" t="s">
        <v>178</v>
      </c>
    </row>
    <row r="38" spans="1:12" ht="15" customHeight="1">
      <c r="A38" s="147"/>
      <c r="B38" s="147"/>
      <c r="C38" s="147"/>
      <c r="D38" s="143"/>
      <c r="E38" s="5"/>
      <c r="F38" s="6"/>
      <c r="G38" s="6">
        <v>0</v>
      </c>
      <c r="H38" s="3">
        <f t="shared" si="1"/>
        <v>0</v>
      </c>
    </row>
    <row r="39" spans="1:12" ht="42.75" customHeight="1" thickTop="1" thickBot="1">
      <c r="A39" s="147"/>
      <c r="B39" s="147"/>
      <c r="C39" s="147"/>
      <c r="D39" s="143"/>
      <c r="E39" s="5"/>
      <c r="F39" s="6"/>
      <c r="G39" s="6">
        <v>0</v>
      </c>
      <c r="H39" s="3">
        <f t="shared" si="1"/>
        <v>0</v>
      </c>
    </row>
    <row r="40" spans="1:12" ht="12.75" hidden="1" customHeight="1">
      <c r="A40" s="147"/>
      <c r="B40" s="147"/>
      <c r="C40" s="147"/>
      <c r="D40" s="143"/>
      <c r="E40" s="4"/>
      <c r="F40" s="3"/>
      <c r="G40" s="3"/>
      <c r="H40" s="3">
        <f t="shared" si="1"/>
        <v>0</v>
      </c>
    </row>
    <row r="41" spans="1:12" ht="12.75" hidden="1" customHeight="1">
      <c r="A41" s="147"/>
      <c r="B41" s="147"/>
      <c r="C41" s="147"/>
      <c r="D41" s="3"/>
      <c r="E41" s="4"/>
      <c r="F41" s="3"/>
      <c r="G41" s="3"/>
      <c r="H41" s="3">
        <f t="shared" si="1"/>
        <v>0</v>
      </c>
    </row>
    <row r="42" spans="1:12" ht="22.5" customHeight="1" thickTop="1" thickBot="1">
      <c r="A42" s="160"/>
      <c r="B42" s="160"/>
      <c r="C42" s="160"/>
      <c r="D42" s="143" t="s">
        <v>11</v>
      </c>
      <c r="E42" s="4" t="s">
        <v>12</v>
      </c>
      <c r="F42" s="3"/>
      <c r="G42" s="3">
        <v>360</v>
      </c>
      <c r="H42" s="3">
        <f t="shared" si="1"/>
        <v>0</v>
      </c>
      <c r="I42" s="146" t="s">
        <v>180</v>
      </c>
      <c r="J42" s="146"/>
      <c r="K42" s="146"/>
      <c r="L42" s="146"/>
    </row>
    <row r="43" spans="1:12" ht="19.5" customHeight="1" thickTop="1" thickBot="1">
      <c r="A43" s="160"/>
      <c r="B43" s="160"/>
      <c r="C43" s="160"/>
      <c r="D43" s="143"/>
      <c r="E43" s="5"/>
      <c r="F43" s="6"/>
      <c r="G43" s="6">
        <v>0</v>
      </c>
      <c r="H43" s="6">
        <f t="shared" si="1"/>
        <v>0</v>
      </c>
    </row>
    <row r="44" spans="1:12" ht="19.5" customHeight="1">
      <c r="A44" s="160"/>
      <c r="B44" s="160"/>
      <c r="C44" s="160"/>
      <c r="D44" s="143"/>
      <c r="E44" s="5"/>
      <c r="F44" s="6"/>
      <c r="G44" s="6">
        <v>0</v>
      </c>
      <c r="H44" s="6">
        <f t="shared" si="1"/>
        <v>0</v>
      </c>
    </row>
    <row r="45" spans="1:12" ht="24.75" customHeight="1">
      <c r="A45" s="160"/>
      <c r="B45" s="160"/>
      <c r="C45" s="160"/>
      <c r="D45" s="143"/>
      <c r="E45" s="5"/>
      <c r="F45" s="6"/>
      <c r="G45" s="6">
        <v>0</v>
      </c>
      <c r="H45" s="6">
        <f t="shared" si="1"/>
        <v>0</v>
      </c>
    </row>
    <row r="46" spans="1:12" ht="19.5" customHeight="1">
      <c r="A46" s="160"/>
      <c r="B46" s="160"/>
      <c r="C46" s="160"/>
      <c r="D46" s="143"/>
      <c r="E46" s="10"/>
      <c r="F46" s="7"/>
      <c r="G46" s="7"/>
      <c r="H46" s="7">
        <f t="shared" si="1"/>
        <v>0</v>
      </c>
    </row>
    <row r="47" spans="1:12" ht="29.25" customHeight="1" thickTop="1" thickBot="1">
      <c r="A47" s="160"/>
      <c r="B47" s="160"/>
      <c r="C47" s="160"/>
      <c r="D47" s="143"/>
      <c r="E47" s="105"/>
      <c r="F47" s="9"/>
      <c r="G47" s="9"/>
      <c r="H47" s="9">
        <f t="shared" si="1"/>
        <v>0</v>
      </c>
    </row>
    <row r="48" spans="1:12" ht="0.75" hidden="1" customHeight="1">
      <c r="A48" s="147"/>
      <c r="B48" s="147"/>
      <c r="C48" s="147"/>
      <c r="D48" s="3"/>
      <c r="E48" s="4"/>
      <c r="F48" s="3"/>
      <c r="G48" s="3">
        <v>360</v>
      </c>
      <c r="H48" s="3">
        <f t="shared" si="1"/>
        <v>0</v>
      </c>
    </row>
    <row r="49" spans="1:9" ht="1.5" hidden="1" customHeight="1">
      <c r="A49" s="147"/>
      <c r="B49" s="147"/>
      <c r="C49" s="147"/>
      <c r="D49" s="3"/>
      <c r="E49" s="4"/>
      <c r="F49" s="3"/>
      <c r="G49" s="3">
        <v>360</v>
      </c>
      <c r="H49" s="3">
        <f t="shared" si="1"/>
        <v>0</v>
      </c>
    </row>
    <row r="50" spans="1:9" ht="54.75" customHeight="1" thickTop="1" thickBot="1">
      <c r="A50" s="160"/>
      <c r="B50" s="160"/>
      <c r="C50" s="160"/>
      <c r="D50" s="143" t="s">
        <v>13</v>
      </c>
      <c r="E50" s="10" t="s">
        <v>9</v>
      </c>
      <c r="F50" s="7"/>
      <c r="G50" s="7">
        <v>360</v>
      </c>
      <c r="H50" s="7">
        <v>0</v>
      </c>
      <c r="I50" s="1" t="s">
        <v>14</v>
      </c>
    </row>
    <row r="51" spans="1:9" ht="72" customHeight="1" thickTop="1" thickBot="1">
      <c r="A51" s="160"/>
      <c r="B51" s="160"/>
      <c r="C51" s="160"/>
      <c r="D51" s="143"/>
      <c r="E51" s="10">
        <v>36</v>
      </c>
      <c r="F51" s="7"/>
      <c r="G51" s="7">
        <v>360</v>
      </c>
      <c r="H51" s="7">
        <v>0</v>
      </c>
      <c r="I51" s="1" t="s">
        <v>15</v>
      </c>
    </row>
    <row r="52" spans="1:9" ht="21.75" customHeight="1">
      <c r="A52" s="160"/>
      <c r="B52" s="160"/>
      <c r="C52" s="160"/>
      <c r="D52" s="143" t="s">
        <v>16</v>
      </c>
      <c r="E52" s="4" t="s">
        <v>12</v>
      </c>
      <c r="F52" s="3"/>
      <c r="G52" s="3">
        <v>360</v>
      </c>
      <c r="H52" s="3">
        <f t="shared" ref="H52:H83" si="2">F52*G52</f>
        <v>0</v>
      </c>
      <c r="I52" s="1" t="s">
        <v>22</v>
      </c>
    </row>
    <row r="53" spans="1:9" ht="20.25" customHeight="1">
      <c r="A53" s="160"/>
      <c r="B53" s="160"/>
      <c r="C53" s="160"/>
      <c r="D53" s="143"/>
      <c r="E53" s="5"/>
      <c r="F53" s="6"/>
      <c r="G53" s="6"/>
      <c r="H53" s="6">
        <f t="shared" si="2"/>
        <v>0</v>
      </c>
    </row>
    <row r="54" spans="1:9" ht="21.75" customHeight="1">
      <c r="A54" s="160"/>
      <c r="B54" s="160"/>
      <c r="C54" s="160"/>
      <c r="D54" s="143"/>
      <c r="E54" s="106"/>
      <c r="F54" s="11"/>
      <c r="G54" s="11"/>
      <c r="H54" s="11">
        <f t="shared" si="2"/>
        <v>0</v>
      </c>
    </row>
    <row r="55" spans="1:9" ht="22.5" customHeight="1">
      <c r="A55" s="160"/>
      <c r="B55" s="160"/>
      <c r="C55" s="160"/>
      <c r="D55" s="143"/>
      <c r="E55" s="10"/>
      <c r="F55" s="7"/>
      <c r="G55" s="3"/>
      <c r="H55" s="7">
        <f t="shared" si="2"/>
        <v>0</v>
      </c>
    </row>
    <row r="56" spans="1:9" ht="18.75" customHeight="1">
      <c r="A56" s="160"/>
      <c r="B56" s="160"/>
      <c r="C56" s="160"/>
      <c r="D56" s="143"/>
      <c r="E56" s="10"/>
      <c r="F56" s="7"/>
      <c r="G56" s="3"/>
      <c r="H56" s="7"/>
    </row>
    <row r="57" spans="1:9" ht="39" customHeight="1">
      <c r="A57" s="160"/>
      <c r="B57" s="160"/>
      <c r="C57" s="160"/>
      <c r="D57" s="143"/>
      <c r="E57" s="105"/>
      <c r="F57" s="9"/>
      <c r="G57" s="9"/>
      <c r="H57" s="9">
        <f t="shared" si="2"/>
        <v>0</v>
      </c>
    </row>
    <row r="58" spans="1:9" ht="18" customHeight="1">
      <c r="A58" s="160"/>
      <c r="B58" s="160"/>
      <c r="C58" s="160"/>
      <c r="D58" s="143" t="s">
        <v>20</v>
      </c>
      <c r="E58" s="10" t="s">
        <v>12</v>
      </c>
      <c r="F58" s="7"/>
      <c r="G58" s="7">
        <v>360</v>
      </c>
      <c r="H58" s="7">
        <f t="shared" si="2"/>
        <v>0</v>
      </c>
    </row>
    <row r="59" spans="1:9" ht="15" customHeight="1">
      <c r="A59" s="160"/>
      <c r="B59" s="160"/>
      <c r="C59" s="160"/>
      <c r="D59" s="143"/>
      <c r="E59" s="5"/>
      <c r="F59" s="6"/>
      <c r="G59" s="6"/>
      <c r="H59" s="6">
        <f t="shared" si="2"/>
        <v>0</v>
      </c>
    </row>
    <row r="60" spans="1:9" ht="13.5" customHeight="1">
      <c r="A60" s="160"/>
      <c r="B60" s="160"/>
      <c r="C60" s="160"/>
      <c r="D60" s="143"/>
      <c r="E60" s="106"/>
      <c r="F60" s="11"/>
      <c r="G60"/>
      <c r="H60" s="11">
        <f t="shared" si="2"/>
        <v>0</v>
      </c>
    </row>
    <row r="61" spans="1:9" ht="13.5" customHeight="1">
      <c r="A61" s="160"/>
      <c r="B61" s="160"/>
      <c r="C61" s="160"/>
      <c r="D61" s="143"/>
      <c r="E61" s="10"/>
      <c r="F61" s="7"/>
      <c r="G61" s="7"/>
      <c r="H61" s="7">
        <f t="shared" si="2"/>
        <v>0</v>
      </c>
    </row>
    <row r="62" spans="1:9" ht="15" customHeight="1">
      <c r="A62" s="160"/>
      <c r="B62" s="160"/>
      <c r="C62" s="160"/>
      <c r="D62" s="143"/>
      <c r="E62" s="10" t="s">
        <v>19</v>
      </c>
      <c r="F62" s="7"/>
      <c r="G62" s="7">
        <v>360</v>
      </c>
      <c r="H62" s="7">
        <f t="shared" si="2"/>
        <v>0</v>
      </c>
      <c r="I62" s="1" t="s">
        <v>10</v>
      </c>
    </row>
    <row r="63" spans="1:9" ht="39" customHeight="1">
      <c r="A63" s="160"/>
      <c r="B63" s="160"/>
      <c r="C63" s="160"/>
      <c r="D63" s="143"/>
      <c r="E63" s="105"/>
      <c r="F63" s="9"/>
      <c r="G63" s="9"/>
      <c r="H63" s="9">
        <f t="shared" si="2"/>
        <v>0</v>
      </c>
    </row>
    <row r="64" spans="1:9" ht="17.25" customHeight="1">
      <c r="A64" s="160"/>
      <c r="B64" s="160"/>
      <c r="C64" s="160"/>
      <c r="D64" s="143" t="s">
        <v>21</v>
      </c>
      <c r="E64" s="10" t="s">
        <v>12</v>
      </c>
      <c r="F64" s="7"/>
      <c r="G64" s="7">
        <v>360</v>
      </c>
      <c r="H64" s="7">
        <f t="shared" si="2"/>
        <v>0</v>
      </c>
    </row>
    <row r="65" spans="1:9" ht="15.75" customHeight="1">
      <c r="A65" s="160"/>
      <c r="B65" s="160"/>
      <c r="C65" s="160"/>
      <c r="D65" s="143"/>
      <c r="E65" s="96"/>
      <c r="F65" s="7"/>
      <c r="G65" s="7"/>
      <c r="H65" s="7">
        <f t="shared" si="2"/>
        <v>0</v>
      </c>
    </row>
    <row r="66" spans="1:9" ht="21" customHeight="1">
      <c r="A66" s="160"/>
      <c r="B66" s="160"/>
      <c r="C66" s="160"/>
      <c r="D66" s="143"/>
      <c r="E66" s="106"/>
      <c r="F66" s="11"/>
      <c r="G66" s="11"/>
      <c r="H66" s="11">
        <f t="shared" si="2"/>
        <v>0</v>
      </c>
    </row>
    <row r="67" spans="1:9" ht="15" customHeight="1">
      <c r="A67" s="160"/>
      <c r="B67" s="160"/>
      <c r="C67" s="160"/>
      <c r="D67" s="143"/>
      <c r="E67" s="10" t="s">
        <v>18</v>
      </c>
      <c r="F67" s="7"/>
      <c r="G67" s="7">
        <v>360</v>
      </c>
      <c r="H67" s="7">
        <f t="shared" si="2"/>
        <v>0</v>
      </c>
      <c r="I67" s="1" t="s">
        <v>29</v>
      </c>
    </row>
    <row r="68" spans="1:9" ht="17.25" customHeight="1">
      <c r="A68" s="160"/>
      <c r="B68" s="160"/>
      <c r="C68" s="160"/>
      <c r="D68" s="143"/>
      <c r="E68" s="10" t="s">
        <v>19</v>
      </c>
      <c r="F68" s="7"/>
      <c r="G68" s="7">
        <v>360</v>
      </c>
      <c r="H68" s="7">
        <f t="shared" si="2"/>
        <v>0</v>
      </c>
      <c r="I68" s="1" t="s">
        <v>89</v>
      </c>
    </row>
    <row r="69" spans="1:9" ht="30" customHeight="1">
      <c r="A69" s="160"/>
      <c r="B69" s="160"/>
      <c r="C69" s="160"/>
      <c r="D69" s="143"/>
      <c r="E69" s="105"/>
      <c r="F69" s="9"/>
      <c r="G69" s="9"/>
      <c r="H69" s="9">
        <f t="shared" si="2"/>
        <v>0</v>
      </c>
    </row>
    <row r="70" spans="1:9" ht="20.25" customHeight="1">
      <c r="A70" s="143"/>
      <c r="B70" s="143"/>
      <c r="C70" s="143"/>
      <c r="D70" s="143" t="s">
        <v>23</v>
      </c>
      <c r="E70" s="10" t="s">
        <v>12</v>
      </c>
      <c r="F70" s="7"/>
      <c r="G70" s="7">
        <v>360</v>
      </c>
      <c r="H70" s="7">
        <f t="shared" si="2"/>
        <v>0</v>
      </c>
    </row>
    <row r="71" spans="1:9" ht="14.25" customHeight="1">
      <c r="A71" s="143"/>
      <c r="B71" s="143"/>
      <c r="C71" s="143"/>
      <c r="D71" s="143"/>
      <c r="E71" s="10"/>
      <c r="F71" s="7"/>
      <c r="G71" s="7"/>
      <c r="H71" s="7">
        <f t="shared" si="2"/>
        <v>0</v>
      </c>
    </row>
    <row r="72" spans="1:9" ht="21.75" customHeight="1">
      <c r="A72" s="143"/>
      <c r="B72" s="143"/>
      <c r="C72" s="143"/>
      <c r="D72" s="143"/>
      <c r="E72" s="106"/>
      <c r="F72" s="11"/>
      <c r="G72" s="11"/>
      <c r="H72" s="11">
        <f t="shared" si="2"/>
        <v>0</v>
      </c>
    </row>
    <row r="73" spans="1:9" ht="17.25" customHeight="1">
      <c r="A73" s="143"/>
      <c r="B73" s="143"/>
      <c r="C73" s="143"/>
      <c r="D73" s="143"/>
      <c r="E73" s="96"/>
      <c r="F73" s="97"/>
      <c r="G73" s="97"/>
      <c r="H73" s="97">
        <f t="shared" si="2"/>
        <v>0</v>
      </c>
    </row>
    <row r="74" spans="1:9" ht="18" customHeight="1">
      <c r="A74" s="143"/>
      <c r="B74" s="143"/>
      <c r="C74" s="143"/>
      <c r="D74" s="143"/>
      <c r="E74" s="10"/>
      <c r="F74" s="7"/>
      <c r="G74" s="7"/>
      <c r="H74" s="7">
        <f t="shared" si="2"/>
        <v>0</v>
      </c>
    </row>
    <row r="75" spans="1:9" ht="30" customHeight="1">
      <c r="A75" s="143"/>
      <c r="B75" s="143"/>
      <c r="C75" s="143"/>
      <c r="D75" s="143"/>
      <c r="E75" s="105"/>
      <c r="F75" s="9"/>
      <c r="G75" s="9"/>
      <c r="H75" s="9">
        <f t="shared" si="2"/>
        <v>0</v>
      </c>
    </row>
    <row r="76" spans="1:9" ht="21.75" customHeight="1">
      <c r="A76" s="191"/>
      <c r="B76" s="191"/>
      <c r="C76" s="191"/>
      <c r="D76" s="143" t="s">
        <v>24</v>
      </c>
      <c r="E76" s="4" t="s">
        <v>9</v>
      </c>
      <c r="F76" s="3"/>
      <c r="G76" s="3">
        <v>360</v>
      </c>
      <c r="H76" s="3">
        <f t="shared" si="2"/>
        <v>0</v>
      </c>
      <c r="I76" s="1" t="s">
        <v>89</v>
      </c>
    </row>
    <row r="77" spans="1:9" ht="21" customHeight="1">
      <c r="A77" s="191"/>
      <c r="B77" s="191"/>
      <c r="C77" s="191"/>
      <c r="D77" s="143"/>
      <c r="E77" s="10" t="s">
        <v>7</v>
      </c>
      <c r="F77" s="7"/>
      <c r="G77" s="7">
        <v>360</v>
      </c>
      <c r="H77" s="7">
        <f t="shared" si="2"/>
        <v>0</v>
      </c>
      <c r="I77" s="1" t="s">
        <v>48</v>
      </c>
    </row>
    <row r="78" spans="1:9" ht="20.25" customHeight="1">
      <c r="A78" s="191"/>
      <c r="B78" s="191"/>
      <c r="C78" s="191"/>
      <c r="D78" s="143"/>
      <c r="E78" s="96"/>
      <c r="F78" s="97"/>
      <c r="G78" s="97"/>
      <c r="H78" s="97">
        <f t="shared" si="2"/>
        <v>0</v>
      </c>
    </row>
    <row r="79" spans="1:9" ht="21" customHeight="1">
      <c r="A79" s="191"/>
      <c r="B79" s="191"/>
      <c r="C79" s="191"/>
      <c r="D79" s="143"/>
      <c r="E79" s="10"/>
      <c r="F79" s="7"/>
      <c r="G79" s="7"/>
      <c r="H79" s="7">
        <f t="shared" si="2"/>
        <v>0</v>
      </c>
    </row>
    <row r="80" spans="1:9" ht="18.75" customHeight="1">
      <c r="A80" s="191"/>
      <c r="B80" s="191"/>
      <c r="C80" s="191"/>
      <c r="D80" s="143"/>
      <c r="E80" s="10"/>
      <c r="F80" s="7"/>
      <c r="G80" s="7"/>
      <c r="H80" s="7">
        <f t="shared" si="2"/>
        <v>0</v>
      </c>
    </row>
    <row r="81" spans="1:9" ht="30" customHeight="1">
      <c r="A81" s="191"/>
      <c r="B81" s="191"/>
      <c r="C81" s="191"/>
      <c r="D81" s="143"/>
      <c r="E81" s="105">
        <v>0</v>
      </c>
      <c r="F81" s="9"/>
      <c r="G81" s="9"/>
      <c r="H81" s="9">
        <f t="shared" si="2"/>
        <v>0</v>
      </c>
    </row>
    <row r="82" spans="1:9" ht="26.25" customHeight="1">
      <c r="A82" s="191"/>
      <c r="B82" s="191"/>
      <c r="C82" s="191"/>
      <c r="D82" s="143" t="s">
        <v>28</v>
      </c>
      <c r="E82" s="10" t="s">
        <v>9</v>
      </c>
      <c r="F82" s="7"/>
      <c r="G82" s="7">
        <v>360</v>
      </c>
      <c r="H82" s="7">
        <f t="shared" si="2"/>
        <v>0</v>
      </c>
      <c r="I82" s="1" t="s">
        <v>29</v>
      </c>
    </row>
    <row r="83" spans="1:9" ht="19.5" customHeight="1">
      <c r="A83" s="191"/>
      <c r="B83" s="191"/>
      <c r="C83" s="191"/>
      <c r="D83" s="143"/>
      <c r="E83" s="5"/>
      <c r="F83" s="6"/>
      <c r="G83" s="6"/>
      <c r="H83" s="6">
        <f t="shared" si="2"/>
        <v>0</v>
      </c>
    </row>
    <row r="84" spans="1:9" ht="22.5" customHeight="1">
      <c r="A84" s="191"/>
      <c r="B84" s="191"/>
      <c r="C84" s="191"/>
      <c r="D84" s="143"/>
      <c r="E84" s="96"/>
      <c r="F84" s="97"/>
      <c r="G84" s="97"/>
      <c r="H84" s="97">
        <f t="shared" ref="H84:H115" si="3">F84*G84</f>
        <v>0</v>
      </c>
    </row>
    <row r="85" spans="1:9" ht="21.75" customHeight="1">
      <c r="A85" s="191"/>
      <c r="B85" s="191"/>
      <c r="C85" s="191"/>
      <c r="D85" s="143"/>
      <c r="E85" s="10"/>
      <c r="F85" s="7"/>
      <c r="G85" s="7"/>
      <c r="H85" s="7">
        <f t="shared" si="3"/>
        <v>0</v>
      </c>
    </row>
    <row r="86" spans="1:9" ht="21" customHeight="1">
      <c r="A86" s="191"/>
      <c r="B86" s="191"/>
      <c r="C86" s="191"/>
      <c r="D86" s="143"/>
      <c r="E86" s="10"/>
      <c r="F86" s="7"/>
      <c r="G86" s="7"/>
      <c r="H86" s="7">
        <f>F86*G86</f>
        <v>0</v>
      </c>
    </row>
    <row r="87" spans="1:9" ht="30" customHeight="1">
      <c r="A87" s="191"/>
      <c r="B87" s="191"/>
      <c r="C87" s="191"/>
      <c r="D87" s="143"/>
      <c r="E87" s="105"/>
      <c r="F87" s="9"/>
      <c r="G87" s="9"/>
      <c r="H87" s="9">
        <f t="shared" si="3"/>
        <v>0</v>
      </c>
    </row>
    <row r="88" spans="1:9" ht="22.5" customHeight="1">
      <c r="A88" s="191"/>
      <c r="B88" s="191"/>
      <c r="C88" s="191"/>
      <c r="D88" s="143" t="s">
        <v>30</v>
      </c>
      <c r="E88" s="10" t="s">
        <v>9</v>
      </c>
      <c r="F88" s="7"/>
      <c r="G88" s="7">
        <v>360</v>
      </c>
      <c r="H88" s="7">
        <f t="shared" si="3"/>
        <v>0</v>
      </c>
      <c r="I88" s="1" t="s">
        <v>100</v>
      </c>
    </row>
    <row r="89" spans="1:9" ht="24" customHeight="1">
      <c r="A89" s="191"/>
      <c r="B89" s="191"/>
      <c r="C89" s="191"/>
      <c r="D89" s="143"/>
      <c r="E89" s="10" t="s">
        <v>7</v>
      </c>
      <c r="F89" s="7"/>
      <c r="G89" s="7">
        <v>360</v>
      </c>
      <c r="H89" s="7">
        <f t="shared" si="3"/>
        <v>0</v>
      </c>
      <c r="I89" s="1" t="s">
        <v>39</v>
      </c>
    </row>
    <row r="90" spans="1:9" ht="18.75" customHeight="1">
      <c r="A90" s="191"/>
      <c r="B90" s="191"/>
      <c r="C90" s="191"/>
      <c r="D90" s="143"/>
      <c r="E90" s="10"/>
      <c r="F90" s="7"/>
      <c r="G90" s="7"/>
      <c r="H90" s="7"/>
    </row>
    <row r="91" spans="1:9" ht="19.5" customHeight="1">
      <c r="A91" s="191"/>
      <c r="B91" s="191"/>
      <c r="C91" s="191"/>
      <c r="D91" s="143"/>
      <c r="E91" s="96"/>
      <c r="F91" s="97"/>
      <c r="G91" s="97"/>
      <c r="H91" s="97">
        <f t="shared" si="3"/>
        <v>0</v>
      </c>
    </row>
    <row r="92" spans="1:9" ht="29.25" customHeight="1">
      <c r="A92" s="191"/>
      <c r="B92" s="191"/>
      <c r="C92" s="191"/>
      <c r="D92" s="143"/>
      <c r="E92" s="10" t="s">
        <v>27</v>
      </c>
      <c r="F92" s="7"/>
      <c r="G92" s="7">
        <v>360</v>
      </c>
      <c r="H92" s="7">
        <f t="shared" si="3"/>
        <v>0</v>
      </c>
      <c r="I92" s="1" t="s">
        <v>29</v>
      </c>
    </row>
    <row r="93" spans="1:9" ht="30" customHeight="1">
      <c r="A93" s="191"/>
      <c r="B93" s="191"/>
      <c r="C93" s="191"/>
      <c r="D93" s="143"/>
      <c r="E93" s="105"/>
      <c r="F93" s="9"/>
      <c r="G93" s="9"/>
      <c r="H93" s="9">
        <f t="shared" si="3"/>
        <v>0</v>
      </c>
    </row>
    <row r="94" spans="1:9" ht="21" customHeight="1">
      <c r="A94" s="191"/>
      <c r="B94" s="191"/>
      <c r="C94" s="191"/>
      <c r="D94" s="143" t="s">
        <v>31</v>
      </c>
      <c r="E94" s="10" t="s">
        <v>9</v>
      </c>
      <c r="F94" s="7"/>
      <c r="G94" s="7">
        <v>360</v>
      </c>
      <c r="H94" s="7">
        <f t="shared" si="3"/>
        <v>0</v>
      </c>
      <c r="I94" s="1" t="s">
        <v>100</v>
      </c>
    </row>
    <row r="95" spans="1:9" ht="19.5" customHeight="1">
      <c r="A95" s="191"/>
      <c r="B95" s="191"/>
      <c r="C95" s="191"/>
      <c r="D95" s="143"/>
      <c r="E95" s="10"/>
      <c r="F95" s="7"/>
      <c r="G95" s="7"/>
      <c r="H95" s="7">
        <f t="shared" si="3"/>
        <v>0</v>
      </c>
    </row>
    <row r="96" spans="1:9" ht="19.5" customHeight="1">
      <c r="A96" s="191"/>
      <c r="B96" s="191"/>
      <c r="C96" s="191"/>
      <c r="D96" s="143"/>
      <c r="E96" s="96"/>
      <c r="F96" s="97"/>
      <c r="G96" s="97"/>
      <c r="H96" s="97">
        <f t="shared" si="3"/>
        <v>0</v>
      </c>
    </row>
    <row r="97" spans="1:8" ht="19.5" customHeight="1">
      <c r="A97" s="191"/>
      <c r="B97" s="191"/>
      <c r="C97" s="191"/>
      <c r="D97" s="143"/>
      <c r="E97" s="10"/>
      <c r="F97" s="7"/>
      <c r="G97" s="7"/>
      <c r="H97" s="7">
        <f t="shared" si="3"/>
        <v>0</v>
      </c>
    </row>
    <row r="98" spans="1:8" ht="22.5" customHeight="1">
      <c r="A98" s="191"/>
      <c r="B98" s="191"/>
      <c r="C98" s="191"/>
      <c r="D98" s="143"/>
      <c r="E98" s="10"/>
      <c r="F98" s="7"/>
      <c r="G98" s="7"/>
      <c r="H98" s="7">
        <f t="shared" si="3"/>
        <v>0</v>
      </c>
    </row>
    <row r="99" spans="1:8" ht="30" customHeight="1">
      <c r="A99" s="191"/>
      <c r="B99" s="191"/>
      <c r="C99" s="191"/>
      <c r="D99" s="143"/>
      <c r="E99" s="105"/>
      <c r="F99" s="9"/>
      <c r="G99" s="9"/>
      <c r="H99" s="9">
        <f t="shared" si="3"/>
        <v>0</v>
      </c>
    </row>
    <row r="100" spans="1:8" ht="15" customHeight="1">
      <c r="A100" s="147"/>
      <c r="B100" s="147"/>
      <c r="C100" s="147"/>
      <c r="D100" s="143" t="s">
        <v>32</v>
      </c>
      <c r="E100" s="4" t="s">
        <v>9</v>
      </c>
      <c r="F100" s="3"/>
      <c r="G100" s="3">
        <v>360</v>
      </c>
      <c r="H100" s="3">
        <f t="shared" si="3"/>
        <v>0</v>
      </c>
    </row>
    <row r="101" spans="1:8" ht="15" customHeight="1">
      <c r="A101" s="147"/>
      <c r="B101" s="147"/>
      <c r="C101" s="147"/>
      <c r="D101" s="143"/>
      <c r="E101" s="4" t="s">
        <v>7</v>
      </c>
      <c r="F101" s="3"/>
      <c r="G101" s="3">
        <v>360</v>
      </c>
      <c r="H101" s="3">
        <f t="shared" si="3"/>
        <v>0</v>
      </c>
    </row>
    <row r="102" spans="1:8" ht="15" customHeight="1">
      <c r="A102" s="147"/>
      <c r="B102" s="147"/>
      <c r="C102" s="147"/>
      <c r="D102" s="143"/>
      <c r="E102" s="4" t="s">
        <v>25</v>
      </c>
      <c r="F102" s="3"/>
      <c r="G102" s="3">
        <v>360</v>
      </c>
      <c r="H102" s="3">
        <f t="shared" si="3"/>
        <v>0</v>
      </c>
    </row>
    <row r="103" spans="1:8" ht="15" customHeight="1">
      <c r="A103" s="147"/>
      <c r="B103" s="147"/>
      <c r="C103" s="147"/>
      <c r="D103" s="143"/>
      <c r="E103" s="4" t="s">
        <v>26</v>
      </c>
      <c r="F103" s="3"/>
      <c r="G103" s="3">
        <v>360</v>
      </c>
      <c r="H103" s="3">
        <f t="shared" si="3"/>
        <v>0</v>
      </c>
    </row>
    <row r="104" spans="1:8" ht="15" customHeight="1">
      <c r="A104" s="147"/>
      <c r="B104" s="147"/>
      <c r="C104" s="147"/>
      <c r="D104" s="143"/>
      <c r="E104" s="4" t="s">
        <v>27</v>
      </c>
      <c r="F104" s="3"/>
      <c r="G104" s="3">
        <v>360</v>
      </c>
      <c r="H104" s="3">
        <f t="shared" si="3"/>
        <v>0</v>
      </c>
    </row>
    <row r="105" spans="1:8" ht="29.25" customHeight="1" thickTop="1" thickBot="1">
      <c r="A105" s="147"/>
      <c r="B105" s="147"/>
      <c r="C105" s="147"/>
      <c r="D105" s="143"/>
      <c r="E105" s="105"/>
      <c r="F105" s="9"/>
      <c r="G105" s="9"/>
      <c r="H105" s="9">
        <f t="shared" si="3"/>
        <v>0</v>
      </c>
    </row>
    <row r="106" spans="1:8" ht="12.75" hidden="1" customHeight="1">
      <c r="A106" s="147"/>
      <c r="B106" s="147"/>
      <c r="C106" s="147"/>
      <c r="D106" s="143"/>
      <c r="E106" s="4"/>
      <c r="F106" s="3"/>
      <c r="G106" s="3">
        <v>360</v>
      </c>
      <c r="H106" s="3">
        <f t="shared" si="3"/>
        <v>0</v>
      </c>
    </row>
    <row r="107" spans="1:8" ht="15" customHeight="1" thickTop="1" thickBot="1">
      <c r="A107" s="147"/>
      <c r="B107" s="147"/>
      <c r="C107" s="147"/>
      <c r="D107" s="143" t="s">
        <v>33</v>
      </c>
      <c r="E107" s="4" t="s">
        <v>9</v>
      </c>
      <c r="F107" s="3"/>
      <c r="G107" s="3">
        <v>360</v>
      </c>
      <c r="H107" s="3">
        <f t="shared" si="3"/>
        <v>0</v>
      </c>
    </row>
    <row r="108" spans="1:8" ht="15" customHeight="1" thickTop="1" thickBot="1">
      <c r="A108" s="147"/>
      <c r="B108" s="147"/>
      <c r="C108" s="147"/>
      <c r="D108" s="143"/>
      <c r="E108" s="4" t="s">
        <v>7</v>
      </c>
      <c r="F108" s="3"/>
      <c r="G108" s="3">
        <v>360</v>
      </c>
      <c r="H108" s="3">
        <f t="shared" si="3"/>
        <v>0</v>
      </c>
    </row>
    <row r="109" spans="1:8" ht="15" customHeight="1">
      <c r="A109" s="147"/>
      <c r="B109" s="147"/>
      <c r="C109" s="147"/>
      <c r="D109" s="143"/>
      <c r="E109" s="4" t="s">
        <v>25</v>
      </c>
      <c r="F109" s="3"/>
      <c r="G109" s="3">
        <v>360</v>
      </c>
      <c r="H109" s="3">
        <f t="shared" si="3"/>
        <v>0</v>
      </c>
    </row>
    <row r="110" spans="1:8" ht="15" customHeight="1">
      <c r="A110" s="147"/>
      <c r="B110" s="147"/>
      <c r="C110" s="147"/>
      <c r="D110" s="143"/>
      <c r="E110" s="4" t="s">
        <v>26</v>
      </c>
      <c r="F110" s="3"/>
      <c r="G110" s="3">
        <v>360</v>
      </c>
      <c r="H110" s="3">
        <f t="shared" si="3"/>
        <v>0</v>
      </c>
    </row>
    <row r="111" spans="1:8" ht="15" customHeight="1">
      <c r="A111" s="147"/>
      <c r="B111" s="147"/>
      <c r="C111" s="147"/>
      <c r="D111" s="143"/>
      <c r="E111" s="4" t="s">
        <v>27</v>
      </c>
      <c r="F111" s="3"/>
      <c r="G111" s="3">
        <v>360</v>
      </c>
      <c r="H111" s="3">
        <f t="shared" si="3"/>
        <v>0</v>
      </c>
    </row>
    <row r="112" spans="1:8" ht="33.75" customHeight="1">
      <c r="A112" s="147"/>
      <c r="B112" s="147"/>
      <c r="C112" s="147"/>
      <c r="D112" s="143"/>
      <c r="E112" s="105"/>
      <c r="F112" s="9"/>
      <c r="G112" s="9"/>
      <c r="H112" s="9">
        <f t="shared" si="3"/>
        <v>0</v>
      </c>
    </row>
    <row r="113" spans="1:8" ht="0.75" customHeight="1">
      <c r="A113" s="147"/>
      <c r="B113" s="147"/>
      <c r="C113" s="147"/>
      <c r="D113" s="143"/>
      <c r="E113" s="4"/>
      <c r="F113" s="3"/>
      <c r="G113" s="3">
        <v>360</v>
      </c>
      <c r="H113" s="3">
        <f t="shared" si="3"/>
        <v>0</v>
      </c>
    </row>
    <row r="114" spans="1:8" ht="15" customHeight="1">
      <c r="A114" s="147"/>
      <c r="B114" s="147"/>
      <c r="C114" s="147"/>
      <c r="D114" s="143" t="s">
        <v>34</v>
      </c>
      <c r="E114" s="4" t="s">
        <v>9</v>
      </c>
      <c r="F114" s="3"/>
      <c r="G114" s="3">
        <v>360</v>
      </c>
      <c r="H114" s="3">
        <f t="shared" si="3"/>
        <v>0</v>
      </c>
    </row>
    <row r="115" spans="1:8" ht="15" customHeight="1">
      <c r="A115" s="147"/>
      <c r="B115" s="147"/>
      <c r="C115" s="147"/>
      <c r="D115" s="143"/>
      <c r="E115" s="4" t="s">
        <v>7</v>
      </c>
      <c r="F115" s="3"/>
      <c r="G115" s="3">
        <v>360</v>
      </c>
      <c r="H115" s="3">
        <f t="shared" si="3"/>
        <v>0</v>
      </c>
    </row>
    <row r="116" spans="1:8" ht="15" customHeight="1">
      <c r="A116" s="147"/>
      <c r="B116" s="147"/>
      <c r="C116" s="147"/>
      <c r="D116" s="143"/>
      <c r="E116" s="4" t="s">
        <v>25</v>
      </c>
      <c r="F116" s="3"/>
      <c r="G116" s="3">
        <v>360</v>
      </c>
      <c r="H116" s="3">
        <f t="shared" ref="H116:H135" si="4">F116*G116</f>
        <v>0</v>
      </c>
    </row>
    <row r="117" spans="1:8" ht="15" customHeight="1">
      <c r="A117" s="147"/>
      <c r="B117" s="147"/>
      <c r="C117" s="147"/>
      <c r="D117" s="143"/>
      <c r="E117" s="4" t="s">
        <v>26</v>
      </c>
      <c r="F117" s="3"/>
      <c r="G117" s="3">
        <v>360</v>
      </c>
      <c r="H117" s="3">
        <f t="shared" si="4"/>
        <v>0</v>
      </c>
    </row>
    <row r="118" spans="1:8" ht="15" customHeight="1">
      <c r="A118" s="147"/>
      <c r="B118" s="147"/>
      <c r="C118" s="147"/>
      <c r="D118" s="143"/>
      <c r="E118" s="4" t="s">
        <v>27</v>
      </c>
      <c r="F118" s="3"/>
      <c r="G118" s="3">
        <v>360</v>
      </c>
      <c r="H118" s="3">
        <f t="shared" si="4"/>
        <v>0</v>
      </c>
    </row>
    <row r="119" spans="1:8" ht="33.75" customHeight="1" thickTop="1" thickBot="1">
      <c r="A119" s="147"/>
      <c r="B119" s="147"/>
      <c r="C119" s="147"/>
      <c r="D119" s="143"/>
      <c r="E119" s="105"/>
      <c r="F119" s="9"/>
      <c r="G119" s="9"/>
      <c r="H119" s="9">
        <f t="shared" si="4"/>
        <v>0</v>
      </c>
    </row>
    <row r="120" spans="1:8" ht="12.75" hidden="1" customHeight="1">
      <c r="A120" s="147"/>
      <c r="B120" s="147"/>
      <c r="C120" s="147"/>
      <c r="D120" s="143"/>
      <c r="E120" s="4"/>
      <c r="F120" s="3"/>
      <c r="G120" s="3">
        <v>360</v>
      </c>
      <c r="H120" s="3">
        <f t="shared" si="4"/>
        <v>0</v>
      </c>
    </row>
    <row r="121" spans="1:8" ht="15" customHeight="1" thickTop="1" thickBot="1">
      <c r="A121" s="147"/>
      <c r="B121" s="147"/>
      <c r="C121" s="147"/>
      <c r="D121" s="143" t="s">
        <v>35</v>
      </c>
      <c r="E121" s="4" t="s">
        <v>9</v>
      </c>
      <c r="F121" s="3"/>
      <c r="G121" s="3">
        <v>360</v>
      </c>
      <c r="H121" s="3">
        <f t="shared" si="4"/>
        <v>0</v>
      </c>
    </row>
    <row r="122" spans="1:8" ht="15" customHeight="1" thickTop="1" thickBot="1">
      <c r="A122" s="147"/>
      <c r="B122" s="147"/>
      <c r="C122" s="147"/>
      <c r="D122" s="143"/>
      <c r="E122" s="4"/>
      <c r="F122" s="3"/>
      <c r="G122" s="3"/>
      <c r="H122" s="3"/>
    </row>
    <row r="123" spans="1:8" ht="15" customHeight="1">
      <c r="A123" s="147"/>
      <c r="B123" s="147"/>
      <c r="C123" s="147"/>
      <c r="D123" s="143"/>
      <c r="E123" s="4" t="s">
        <v>25</v>
      </c>
      <c r="F123" s="3"/>
      <c r="G123" s="3">
        <v>360</v>
      </c>
      <c r="H123" s="3">
        <f t="shared" si="4"/>
        <v>0</v>
      </c>
    </row>
    <row r="124" spans="1:8" ht="15" customHeight="1">
      <c r="A124" s="147"/>
      <c r="B124" s="147"/>
      <c r="C124" s="147"/>
      <c r="D124" s="143"/>
      <c r="E124" s="4" t="s">
        <v>26</v>
      </c>
      <c r="F124" s="3"/>
      <c r="G124" s="3">
        <v>360</v>
      </c>
      <c r="H124" s="3">
        <f t="shared" si="4"/>
        <v>0</v>
      </c>
    </row>
    <row r="125" spans="1:8" ht="15" customHeight="1">
      <c r="A125" s="147"/>
      <c r="B125" s="147"/>
      <c r="C125" s="147"/>
      <c r="D125" s="143"/>
      <c r="E125" s="4"/>
      <c r="F125" s="3"/>
      <c r="G125" s="3"/>
      <c r="H125" s="3"/>
    </row>
    <row r="126" spans="1:8" ht="30.75" customHeight="1" thickTop="1" thickBot="1">
      <c r="A126" s="147"/>
      <c r="B126" s="147"/>
      <c r="C126" s="147"/>
      <c r="D126" s="143"/>
      <c r="E126" s="105"/>
      <c r="F126" s="9"/>
      <c r="G126" s="9"/>
      <c r="H126" s="9">
        <f t="shared" si="4"/>
        <v>0</v>
      </c>
    </row>
    <row r="127" spans="1:8" ht="12.75" hidden="1" customHeight="1">
      <c r="A127" s="147"/>
      <c r="B127" s="147"/>
      <c r="C127" s="147"/>
      <c r="D127" s="143"/>
      <c r="E127" s="4"/>
      <c r="F127" s="3"/>
      <c r="G127" s="3">
        <v>360</v>
      </c>
      <c r="H127" s="3">
        <f t="shared" si="4"/>
        <v>0</v>
      </c>
    </row>
    <row r="128" spans="1:8" ht="15" customHeight="1" thickTop="1" thickBot="1">
      <c r="A128" s="147"/>
      <c r="B128" s="147"/>
      <c r="C128" s="147"/>
      <c r="D128" s="143" t="s">
        <v>36</v>
      </c>
      <c r="E128" s="4" t="s">
        <v>9</v>
      </c>
      <c r="F128" s="3"/>
      <c r="G128" s="3">
        <v>360</v>
      </c>
      <c r="H128" s="3">
        <f t="shared" si="4"/>
        <v>0</v>
      </c>
    </row>
    <row r="129" spans="1:9" ht="15" customHeight="1" thickTop="1" thickBot="1">
      <c r="A129" s="147"/>
      <c r="B129" s="147"/>
      <c r="C129" s="147"/>
      <c r="D129" s="143"/>
      <c r="E129" s="4" t="s">
        <v>7</v>
      </c>
      <c r="F129" s="3"/>
      <c r="G129" s="3">
        <v>360</v>
      </c>
      <c r="H129" s="3">
        <f t="shared" si="4"/>
        <v>0</v>
      </c>
    </row>
    <row r="130" spans="1:9" ht="15" customHeight="1">
      <c r="A130" s="147"/>
      <c r="B130" s="147"/>
      <c r="C130" s="147"/>
      <c r="D130" s="143"/>
      <c r="E130" s="4" t="s">
        <v>25</v>
      </c>
      <c r="F130" s="3"/>
      <c r="G130" s="3">
        <v>360</v>
      </c>
      <c r="H130" s="3">
        <f t="shared" si="4"/>
        <v>0</v>
      </c>
    </row>
    <row r="131" spans="1:9" ht="15" customHeight="1">
      <c r="A131" s="147"/>
      <c r="B131" s="147"/>
      <c r="C131" s="147"/>
      <c r="D131" s="143"/>
      <c r="E131" s="4" t="s">
        <v>26</v>
      </c>
      <c r="F131" s="3"/>
      <c r="G131" s="3">
        <v>360</v>
      </c>
      <c r="H131" s="3">
        <f t="shared" si="4"/>
        <v>0</v>
      </c>
    </row>
    <row r="132" spans="1:9" ht="15" customHeight="1">
      <c r="A132" s="147"/>
      <c r="B132" s="147"/>
      <c r="C132" s="147"/>
      <c r="D132" s="143"/>
      <c r="E132" s="4" t="s">
        <v>27</v>
      </c>
      <c r="F132" s="3"/>
      <c r="G132" s="3">
        <v>360</v>
      </c>
      <c r="H132" s="3">
        <f t="shared" si="4"/>
        <v>0</v>
      </c>
    </row>
    <row r="133" spans="1:9" ht="29.25" customHeight="1" thickTop="1" thickBot="1">
      <c r="A133" s="147"/>
      <c r="B133" s="147"/>
      <c r="C133" s="147"/>
      <c r="D133" s="143"/>
      <c r="E133" s="105"/>
      <c r="F133" s="9"/>
      <c r="G133" s="9"/>
      <c r="H133" s="9">
        <f t="shared" si="4"/>
        <v>0</v>
      </c>
    </row>
    <row r="134" spans="1:9" ht="12.75" hidden="1" customHeight="1">
      <c r="A134" s="147"/>
      <c r="B134" s="147"/>
      <c r="C134" s="147"/>
      <c r="D134" s="143"/>
      <c r="E134" s="4"/>
      <c r="F134" s="3"/>
      <c r="G134" s="3"/>
      <c r="H134" s="3">
        <f t="shared" si="4"/>
        <v>0</v>
      </c>
    </row>
    <row r="135" spans="1:9" ht="18" customHeight="1" thickTop="1" thickBot="1">
      <c r="A135" s="160"/>
      <c r="B135" s="160"/>
      <c r="C135" s="160"/>
      <c r="D135" s="143" t="s">
        <v>37</v>
      </c>
      <c r="E135" s="4" t="s">
        <v>38</v>
      </c>
      <c r="F135" s="3"/>
      <c r="G135" s="3">
        <v>430</v>
      </c>
      <c r="H135" s="3">
        <f t="shared" si="4"/>
        <v>0</v>
      </c>
      <c r="I135" s="1" t="s">
        <v>39</v>
      </c>
    </row>
    <row r="136" spans="1:9" ht="18.75" customHeight="1" thickTop="1" thickBot="1">
      <c r="A136" s="160"/>
      <c r="B136" s="160"/>
      <c r="C136" s="160"/>
      <c r="D136" s="143"/>
      <c r="E136" s="5"/>
      <c r="F136" s="6"/>
      <c r="G136" s="6"/>
      <c r="H136" s="6"/>
    </row>
    <row r="137" spans="1:9" ht="17.25" customHeight="1">
      <c r="A137" s="160"/>
      <c r="B137" s="160"/>
      <c r="C137" s="160"/>
      <c r="D137" s="143"/>
      <c r="E137" s="4"/>
      <c r="F137" s="3"/>
      <c r="G137" s="3"/>
      <c r="H137" s="3">
        <f t="shared" ref="H137:H182" si="5">F137*G137</f>
        <v>0</v>
      </c>
    </row>
    <row r="138" spans="1:9" ht="15" customHeight="1">
      <c r="A138" s="160"/>
      <c r="B138" s="160"/>
      <c r="C138" s="160"/>
      <c r="D138" s="143"/>
      <c r="E138" s="4" t="s">
        <v>41</v>
      </c>
      <c r="F138" s="3"/>
      <c r="G138" s="3">
        <v>430</v>
      </c>
      <c r="H138" s="3">
        <f t="shared" si="5"/>
        <v>0</v>
      </c>
      <c r="I138" s="1" t="s">
        <v>39</v>
      </c>
    </row>
    <row r="139" spans="1:9" ht="19.5" customHeight="1">
      <c r="A139" s="160"/>
      <c r="B139" s="160"/>
      <c r="C139" s="160"/>
      <c r="D139" s="143"/>
      <c r="E139" s="4"/>
      <c r="F139" s="3"/>
      <c r="G139" s="3"/>
      <c r="H139" s="3">
        <f t="shared" si="5"/>
        <v>0</v>
      </c>
    </row>
    <row r="140" spans="1:9" ht="32.25" customHeight="1">
      <c r="A140" s="160"/>
      <c r="B140" s="160"/>
      <c r="C140" s="160"/>
      <c r="D140" s="143"/>
      <c r="E140" s="105"/>
      <c r="F140" s="9"/>
      <c r="G140" s="9"/>
      <c r="H140" s="9">
        <f t="shared" si="5"/>
        <v>0</v>
      </c>
    </row>
    <row r="141" spans="1:9" ht="17.25" customHeight="1">
      <c r="A141" s="160"/>
      <c r="B141" s="160"/>
      <c r="C141" s="160"/>
      <c r="D141" s="143" t="s">
        <v>44</v>
      </c>
      <c r="E141" s="4" t="s">
        <v>38</v>
      </c>
      <c r="F141" s="3"/>
      <c r="G141" s="3">
        <v>430</v>
      </c>
      <c r="H141" s="3">
        <f t="shared" si="5"/>
        <v>0</v>
      </c>
      <c r="I141" s="1" t="s">
        <v>45</v>
      </c>
    </row>
    <row r="142" spans="1:9" ht="18" customHeight="1">
      <c r="A142" s="160"/>
      <c r="B142" s="160"/>
      <c r="C142" s="160"/>
      <c r="D142" s="143"/>
      <c r="E142" s="5"/>
      <c r="F142" s="6"/>
      <c r="G142" s="6"/>
      <c r="H142" s="6">
        <f t="shared" si="5"/>
        <v>0</v>
      </c>
    </row>
    <row r="143" spans="1:9" ht="18" customHeight="1">
      <c r="A143" s="160"/>
      <c r="B143" s="160"/>
      <c r="C143" s="160"/>
      <c r="D143" s="143"/>
      <c r="E143" s="4" t="s">
        <v>40</v>
      </c>
      <c r="F143" s="3"/>
      <c r="G143" s="3">
        <v>430</v>
      </c>
      <c r="H143" s="3">
        <f t="shared" si="5"/>
        <v>0</v>
      </c>
      <c r="I143" s="1" t="s">
        <v>42</v>
      </c>
    </row>
    <row r="144" spans="1:9" ht="17.25" customHeight="1">
      <c r="A144" s="160"/>
      <c r="B144" s="160"/>
      <c r="C144" s="160"/>
      <c r="D144" s="143"/>
      <c r="E144" s="4" t="s">
        <v>41</v>
      </c>
      <c r="F144" s="3"/>
      <c r="G144" s="3">
        <v>430</v>
      </c>
      <c r="H144" s="3">
        <f t="shared" si="5"/>
        <v>0</v>
      </c>
      <c r="I144" s="1" t="s">
        <v>45</v>
      </c>
    </row>
    <row r="145" spans="1:9" ht="18.75" customHeight="1">
      <c r="A145" s="160"/>
      <c r="B145" s="160"/>
      <c r="C145" s="160"/>
      <c r="D145" s="143"/>
      <c r="E145" s="4" t="s">
        <v>43</v>
      </c>
      <c r="F145" s="3"/>
      <c r="G145" s="3">
        <v>430</v>
      </c>
      <c r="H145" s="3">
        <f t="shared" si="5"/>
        <v>0</v>
      </c>
      <c r="I145" s="1" t="s">
        <v>45</v>
      </c>
    </row>
    <row r="146" spans="1:9" ht="27" customHeight="1">
      <c r="A146" s="160"/>
      <c r="B146" s="160"/>
      <c r="C146" s="160"/>
      <c r="D146" s="143"/>
      <c r="E146" s="105"/>
      <c r="F146" s="9"/>
      <c r="G146" s="9"/>
      <c r="H146" s="9">
        <f t="shared" si="5"/>
        <v>0</v>
      </c>
    </row>
    <row r="147" spans="1:9" ht="15" customHeight="1">
      <c r="A147" s="160"/>
      <c r="B147" s="160"/>
      <c r="C147" s="160"/>
      <c r="D147" s="143" t="s">
        <v>46</v>
      </c>
      <c r="E147" s="4" t="s">
        <v>38</v>
      </c>
      <c r="F147" s="3"/>
      <c r="G147" s="3">
        <v>430</v>
      </c>
      <c r="H147" s="3">
        <f t="shared" si="5"/>
        <v>0</v>
      </c>
      <c r="I147" s="1" t="s">
        <v>42</v>
      </c>
    </row>
    <row r="148" spans="1:9" ht="21" customHeight="1">
      <c r="A148" s="160"/>
      <c r="B148" s="160"/>
      <c r="C148" s="160"/>
      <c r="D148" s="143"/>
      <c r="E148" s="5"/>
      <c r="F148" s="6"/>
      <c r="G148" s="6"/>
      <c r="H148" s="6">
        <f t="shared" si="5"/>
        <v>0</v>
      </c>
    </row>
    <row r="149" spans="1:9" ht="18.75" customHeight="1">
      <c r="A149" s="160"/>
      <c r="B149" s="160"/>
      <c r="C149" s="160"/>
      <c r="D149" s="143"/>
      <c r="E149" s="4"/>
      <c r="F149" s="3"/>
      <c r="G149" s="3"/>
      <c r="H149" s="3">
        <f t="shared" si="5"/>
        <v>0</v>
      </c>
    </row>
    <row r="150" spans="1:9" ht="18.75" customHeight="1">
      <c r="A150" s="160"/>
      <c r="B150" s="160"/>
      <c r="C150" s="160"/>
      <c r="D150" s="143"/>
      <c r="E150" s="4"/>
      <c r="F150" s="3"/>
      <c r="G150" s="3"/>
      <c r="H150" s="3">
        <f t="shared" si="5"/>
        <v>0</v>
      </c>
    </row>
    <row r="151" spans="1:9" ht="18.75" customHeight="1">
      <c r="A151" s="160"/>
      <c r="B151" s="160"/>
      <c r="C151" s="160"/>
      <c r="D151" s="143"/>
      <c r="E151" s="5"/>
      <c r="F151" s="6"/>
      <c r="G151" s="6"/>
      <c r="H151" s="6">
        <f t="shared" si="5"/>
        <v>0</v>
      </c>
    </row>
    <row r="152" spans="1:9" ht="24.75" customHeight="1">
      <c r="A152" s="160"/>
      <c r="B152" s="160"/>
      <c r="C152" s="160"/>
      <c r="D152" s="143"/>
      <c r="E152" s="105"/>
      <c r="F152" s="9"/>
      <c r="G152" s="9"/>
      <c r="H152" s="9">
        <f t="shared" si="5"/>
        <v>0</v>
      </c>
    </row>
    <row r="153" spans="1:9" ht="19.5" customHeight="1">
      <c r="A153" s="160"/>
      <c r="B153" s="160"/>
      <c r="C153" s="160"/>
      <c r="D153" s="143" t="s">
        <v>47</v>
      </c>
      <c r="E153" s="107"/>
      <c r="F153" s="95"/>
      <c r="G153" s="95"/>
      <c r="H153" s="95">
        <f t="shared" si="5"/>
        <v>0</v>
      </c>
    </row>
    <row r="154" spans="1:9" ht="15.75" customHeight="1">
      <c r="A154" s="160"/>
      <c r="B154" s="160"/>
      <c r="C154" s="160"/>
      <c r="D154" s="143"/>
      <c r="E154" s="5"/>
      <c r="F154" s="6"/>
      <c r="G154" s="6"/>
      <c r="H154" s="6">
        <f t="shared" si="5"/>
        <v>0</v>
      </c>
    </row>
    <row r="155" spans="1:9" ht="17.25" customHeight="1">
      <c r="A155" s="160"/>
      <c r="B155" s="160"/>
      <c r="C155" s="160"/>
      <c r="D155" s="143"/>
      <c r="E155" s="4"/>
      <c r="F155" s="3"/>
      <c r="G155" s="3"/>
      <c r="H155" s="3">
        <f t="shared" si="5"/>
        <v>0</v>
      </c>
    </row>
    <row r="156" spans="1:9" ht="17.25" customHeight="1">
      <c r="A156" s="160"/>
      <c r="B156" s="160"/>
      <c r="C156" s="160"/>
      <c r="D156" s="143"/>
      <c r="E156" s="133" t="s">
        <v>41</v>
      </c>
      <c r="F156" s="3"/>
      <c r="G156" s="3">
        <v>430</v>
      </c>
      <c r="H156" s="3">
        <f t="shared" si="5"/>
        <v>0</v>
      </c>
      <c r="I156" s="1" t="s">
        <v>48</v>
      </c>
    </row>
    <row r="157" spans="1:9" ht="18.75" customHeight="1">
      <c r="A157" s="160"/>
      <c r="B157" s="160"/>
      <c r="C157" s="160"/>
      <c r="D157" s="143"/>
      <c r="E157" s="4"/>
      <c r="F157" s="3"/>
      <c r="G157" s="3"/>
      <c r="H157" s="3">
        <f t="shared" si="5"/>
        <v>0</v>
      </c>
    </row>
    <row r="158" spans="1:9" ht="26.25" customHeight="1" thickTop="1" thickBot="1">
      <c r="A158" s="160"/>
      <c r="B158" s="160"/>
      <c r="C158" s="160"/>
      <c r="D158" s="143"/>
      <c r="E158" s="105"/>
      <c r="F158" s="9"/>
      <c r="G158" s="9"/>
      <c r="H158" s="9">
        <f t="shared" si="5"/>
        <v>0</v>
      </c>
    </row>
    <row r="159" spans="1:9" ht="18.75" customHeight="1" thickTop="1" thickBot="1">
      <c r="A159" s="160"/>
      <c r="B159" s="160"/>
      <c r="C159" s="160"/>
      <c r="D159" s="143" t="s">
        <v>49</v>
      </c>
      <c r="E159" s="4" t="s">
        <v>38</v>
      </c>
      <c r="F159" s="3"/>
      <c r="G159" s="3">
        <v>420</v>
      </c>
      <c r="H159" s="3">
        <f t="shared" si="5"/>
        <v>0</v>
      </c>
      <c r="I159" s="1" t="s">
        <v>50</v>
      </c>
    </row>
    <row r="160" spans="1:9" ht="15.75" customHeight="1">
      <c r="A160" s="160"/>
      <c r="B160" s="160"/>
      <c r="C160" s="160"/>
      <c r="D160" s="143"/>
      <c r="E160" s="5"/>
      <c r="F160" s="6"/>
      <c r="G160" s="6"/>
      <c r="H160" s="6">
        <f t="shared" si="5"/>
        <v>0</v>
      </c>
    </row>
    <row r="161" spans="1:9" ht="15.75" customHeight="1">
      <c r="A161" s="160"/>
      <c r="B161" s="160"/>
      <c r="C161" s="160"/>
      <c r="D161" s="143"/>
      <c r="E161" s="4"/>
      <c r="F161" s="3"/>
      <c r="G161" s="3"/>
      <c r="H161" s="3">
        <f t="shared" si="5"/>
        <v>0</v>
      </c>
    </row>
    <row r="162" spans="1:9" ht="17.25" customHeight="1">
      <c r="A162" s="160"/>
      <c r="B162" s="160"/>
      <c r="C162" s="160"/>
      <c r="D162" s="143"/>
      <c r="E162" s="5"/>
      <c r="F162" s="6"/>
      <c r="G162" s="6"/>
      <c r="H162" s="6">
        <f t="shared" si="5"/>
        <v>0</v>
      </c>
    </row>
    <row r="163" spans="1:9" ht="18" customHeight="1">
      <c r="A163" s="160"/>
      <c r="B163" s="160"/>
      <c r="C163" s="160"/>
      <c r="D163" s="143"/>
      <c r="E163" s="4"/>
      <c r="F163" s="3"/>
      <c r="G163" s="3"/>
      <c r="H163" s="3">
        <f t="shared" si="5"/>
        <v>0</v>
      </c>
    </row>
    <row r="164" spans="1:9" ht="33.75" customHeight="1" thickTop="1" thickBot="1">
      <c r="A164" s="160"/>
      <c r="B164" s="160"/>
      <c r="C164" s="160"/>
      <c r="D164" s="143"/>
      <c r="E164" s="105"/>
      <c r="F164" s="9"/>
      <c r="G164" s="9"/>
      <c r="H164" s="9">
        <f t="shared" si="5"/>
        <v>0</v>
      </c>
    </row>
    <row r="165" spans="1:9" ht="18" customHeight="1" thickTop="1" thickBot="1">
      <c r="A165" s="160"/>
      <c r="B165" s="160"/>
      <c r="C165" s="160"/>
      <c r="D165" s="143" t="s">
        <v>51</v>
      </c>
      <c r="E165" s="4" t="s">
        <v>38</v>
      </c>
      <c r="F165" s="3"/>
      <c r="G165" s="3">
        <v>420</v>
      </c>
      <c r="H165" s="3">
        <f t="shared" si="5"/>
        <v>0</v>
      </c>
      <c r="I165" s="1" t="s">
        <v>52</v>
      </c>
    </row>
    <row r="166" spans="1:9" ht="15" customHeight="1">
      <c r="A166" s="160"/>
      <c r="B166" s="160"/>
      <c r="C166" s="160"/>
      <c r="D166" s="143"/>
      <c r="E166" s="5"/>
      <c r="F166" s="6"/>
      <c r="G166" s="6">
        <v>0</v>
      </c>
      <c r="H166" s="6">
        <f t="shared" si="5"/>
        <v>0</v>
      </c>
    </row>
    <row r="167" spans="1:9" ht="16.5" customHeight="1">
      <c r="A167" s="160"/>
      <c r="B167" s="160"/>
      <c r="C167" s="160"/>
      <c r="D167" s="143"/>
      <c r="E167" s="5"/>
      <c r="F167" s="6"/>
      <c r="G167" s="6">
        <v>0</v>
      </c>
      <c r="H167" s="6">
        <f t="shared" si="5"/>
        <v>0</v>
      </c>
    </row>
    <row r="168" spans="1:9" ht="18" customHeight="1">
      <c r="A168" s="160"/>
      <c r="B168" s="160"/>
      <c r="C168" s="160"/>
      <c r="D168" s="143"/>
      <c r="E168" s="10" t="s">
        <v>41</v>
      </c>
      <c r="F168" s="7"/>
      <c r="G168" s="7">
        <v>420</v>
      </c>
      <c r="H168" s="7">
        <f t="shared" si="5"/>
        <v>0</v>
      </c>
      <c r="I168" s="1" t="s">
        <v>45</v>
      </c>
    </row>
    <row r="169" spans="1:9" ht="18" customHeight="1">
      <c r="A169" s="160"/>
      <c r="B169" s="160"/>
      <c r="C169" s="160"/>
      <c r="D169" s="143"/>
      <c r="E169" s="4" t="s">
        <v>43</v>
      </c>
      <c r="F169" s="3"/>
      <c r="G169" s="3">
        <v>420</v>
      </c>
      <c r="H169" s="3">
        <f t="shared" si="5"/>
        <v>0</v>
      </c>
      <c r="I169" s="1" t="s">
        <v>48</v>
      </c>
    </row>
    <row r="170" spans="1:9" ht="33.75" customHeight="1" thickTop="1" thickBot="1">
      <c r="A170" s="160"/>
      <c r="B170" s="160"/>
      <c r="C170" s="160"/>
      <c r="D170" s="143"/>
      <c r="E170" s="105"/>
      <c r="F170" s="9"/>
      <c r="G170" s="9"/>
      <c r="H170" s="9">
        <f t="shared" si="5"/>
        <v>0</v>
      </c>
    </row>
    <row r="171" spans="1:9" ht="22.5" customHeight="1" thickTop="1" thickBot="1">
      <c r="A171" s="160"/>
      <c r="B171" s="160"/>
      <c r="C171" s="160"/>
      <c r="D171" s="143" t="s">
        <v>54</v>
      </c>
      <c r="E171" s="4">
        <v>28</v>
      </c>
      <c r="F171" s="3"/>
      <c r="G171" s="3">
        <v>360</v>
      </c>
      <c r="H171" s="3">
        <f t="shared" si="5"/>
        <v>0</v>
      </c>
      <c r="I171" s="1" t="s">
        <v>42</v>
      </c>
    </row>
    <row r="172" spans="1:9" ht="18.75" customHeight="1">
      <c r="A172" s="160"/>
      <c r="B172" s="160"/>
      <c r="C172" s="160"/>
      <c r="D172" s="143"/>
      <c r="E172" s="4">
        <v>30</v>
      </c>
      <c r="F172" s="101"/>
      <c r="G172" s="101">
        <v>360</v>
      </c>
      <c r="H172" s="101">
        <f>F172*G172</f>
        <v>0</v>
      </c>
      <c r="I172" s="1" t="s">
        <v>48</v>
      </c>
    </row>
    <row r="173" spans="1:9" ht="20.25" customHeight="1">
      <c r="A173" s="160"/>
      <c r="B173" s="160"/>
      <c r="C173" s="160"/>
      <c r="D173" s="143"/>
      <c r="E173" s="111"/>
      <c r="F173" s="112"/>
      <c r="G173" s="112"/>
      <c r="H173" s="112">
        <f t="shared" si="5"/>
        <v>0</v>
      </c>
    </row>
    <row r="174" spans="1:9" ht="18" customHeight="1">
      <c r="A174" s="160"/>
      <c r="B174" s="160"/>
      <c r="C174" s="160"/>
      <c r="D174" s="143"/>
      <c r="E174" s="4">
        <v>34</v>
      </c>
      <c r="F174" s="3"/>
      <c r="G174" s="3">
        <v>360</v>
      </c>
      <c r="H174" s="3">
        <f t="shared" si="5"/>
        <v>0</v>
      </c>
      <c r="I174" s="1" t="s">
        <v>48</v>
      </c>
    </row>
    <row r="175" spans="1:9" ht="15.75" customHeight="1">
      <c r="A175" s="160"/>
      <c r="B175" s="160"/>
      <c r="C175" s="160"/>
      <c r="D175" s="143"/>
      <c r="E175" s="4">
        <v>36</v>
      </c>
      <c r="F175" s="3"/>
      <c r="G175" s="3">
        <v>360</v>
      </c>
      <c r="H175" s="3">
        <f t="shared" si="5"/>
        <v>0</v>
      </c>
      <c r="I175" s="1" t="s">
        <v>48</v>
      </c>
    </row>
    <row r="176" spans="1:9" ht="30.75" customHeight="1">
      <c r="A176" s="160"/>
      <c r="B176" s="160"/>
      <c r="C176" s="160"/>
      <c r="D176" s="143"/>
      <c r="E176" s="105"/>
      <c r="F176" s="9"/>
      <c r="G176" s="9"/>
      <c r="H176" s="9">
        <f t="shared" si="5"/>
        <v>0</v>
      </c>
    </row>
    <row r="177" spans="1:9" ht="18" customHeight="1">
      <c r="A177" s="160"/>
      <c r="B177" s="160"/>
      <c r="C177" s="160"/>
      <c r="D177" s="143" t="s">
        <v>55</v>
      </c>
      <c r="E177" s="4">
        <v>28</v>
      </c>
      <c r="F177" s="3"/>
      <c r="G177" s="3">
        <v>360</v>
      </c>
      <c r="H177" s="3">
        <f t="shared" si="5"/>
        <v>0</v>
      </c>
      <c r="I177" s="1" t="s">
        <v>172</v>
      </c>
    </row>
    <row r="178" spans="1:9" ht="15.75" customHeight="1">
      <c r="A178" s="160"/>
      <c r="B178" s="160"/>
      <c r="C178" s="160"/>
      <c r="D178" s="143"/>
      <c r="E178" s="4">
        <v>30</v>
      </c>
      <c r="F178" s="3"/>
      <c r="G178" s="3">
        <v>360</v>
      </c>
      <c r="H178" s="3">
        <f t="shared" si="5"/>
        <v>0</v>
      </c>
      <c r="I178" s="1" t="s">
        <v>45</v>
      </c>
    </row>
    <row r="179" spans="1:9" ht="15.75" customHeight="1">
      <c r="A179" s="160"/>
      <c r="B179" s="160"/>
      <c r="C179" s="160"/>
      <c r="D179" s="143"/>
      <c r="E179" s="111">
        <v>32</v>
      </c>
      <c r="F179" s="3"/>
      <c r="G179" s="3">
        <v>360</v>
      </c>
      <c r="H179" s="3">
        <f t="shared" si="5"/>
        <v>0</v>
      </c>
      <c r="I179" s="1" t="s">
        <v>29</v>
      </c>
    </row>
    <row r="180" spans="1:9" ht="18" customHeight="1">
      <c r="A180" s="160"/>
      <c r="B180" s="160"/>
      <c r="C180" s="160"/>
      <c r="D180" s="143"/>
      <c r="E180" s="4">
        <v>34</v>
      </c>
      <c r="F180" s="3"/>
      <c r="G180" s="3">
        <v>360</v>
      </c>
      <c r="H180" s="3">
        <f t="shared" si="5"/>
        <v>0</v>
      </c>
      <c r="I180" s="1" t="s">
        <v>42</v>
      </c>
    </row>
    <row r="181" spans="1:9" ht="18" customHeight="1">
      <c r="A181" s="160"/>
      <c r="B181" s="160"/>
      <c r="C181" s="160"/>
      <c r="D181" s="143"/>
      <c r="E181" s="4">
        <v>36</v>
      </c>
      <c r="F181" s="3"/>
      <c r="G181" s="3">
        <v>360</v>
      </c>
      <c r="H181" s="3">
        <f t="shared" si="5"/>
        <v>0</v>
      </c>
      <c r="I181" s="1" t="s">
        <v>172</v>
      </c>
    </row>
    <row r="182" spans="1:9" ht="33.75" customHeight="1">
      <c r="A182" s="160"/>
      <c r="B182" s="160"/>
      <c r="C182" s="160"/>
      <c r="D182" s="143"/>
      <c r="E182" s="105"/>
      <c r="F182" s="9"/>
      <c r="G182" s="9"/>
      <c r="H182" s="9">
        <f t="shared" si="5"/>
        <v>0</v>
      </c>
    </row>
    <row r="183" spans="1:9" ht="18.75" customHeight="1">
      <c r="A183" s="160"/>
      <c r="B183" s="160"/>
      <c r="C183" s="160"/>
      <c r="D183" s="143" t="s">
        <v>56</v>
      </c>
      <c r="E183" s="4">
        <v>28</v>
      </c>
      <c r="F183" s="3"/>
      <c r="G183" s="3">
        <v>360</v>
      </c>
      <c r="H183" s="3">
        <f t="shared" ref="H183:H246" si="6">F183*G183</f>
        <v>0</v>
      </c>
      <c r="I183" s="1" t="s">
        <v>89</v>
      </c>
    </row>
    <row r="184" spans="1:9" ht="18.75" customHeight="1">
      <c r="A184" s="160"/>
      <c r="B184" s="160"/>
      <c r="C184" s="160"/>
      <c r="D184" s="143"/>
      <c r="E184" s="4">
        <v>30</v>
      </c>
      <c r="F184" s="3"/>
      <c r="G184" s="3">
        <v>360</v>
      </c>
      <c r="H184" s="3">
        <f t="shared" si="6"/>
        <v>0</v>
      </c>
      <c r="I184" s="1" t="s">
        <v>10</v>
      </c>
    </row>
    <row r="185" spans="1:9" ht="20.25" customHeight="1">
      <c r="A185" s="160"/>
      <c r="B185" s="160"/>
      <c r="C185" s="160"/>
      <c r="D185" s="143"/>
      <c r="E185" s="111">
        <v>32</v>
      </c>
      <c r="F185" s="3"/>
      <c r="G185" s="3">
        <v>360</v>
      </c>
      <c r="H185" s="3">
        <f t="shared" si="6"/>
        <v>0</v>
      </c>
      <c r="I185" s="1" t="s">
        <v>39</v>
      </c>
    </row>
    <row r="186" spans="1:9" ht="18.75" customHeight="1">
      <c r="A186" s="160"/>
      <c r="B186" s="160"/>
      <c r="C186" s="160"/>
      <c r="D186" s="143"/>
      <c r="E186" s="4">
        <v>34</v>
      </c>
      <c r="F186" s="3"/>
      <c r="G186" s="3">
        <v>360</v>
      </c>
      <c r="H186" s="3">
        <f t="shared" si="6"/>
        <v>0</v>
      </c>
      <c r="I186" s="1" t="s">
        <v>50</v>
      </c>
    </row>
    <row r="187" spans="1:9" ht="18" customHeight="1">
      <c r="A187" s="160"/>
      <c r="B187" s="160"/>
      <c r="C187" s="160"/>
      <c r="D187" s="143"/>
      <c r="E187" s="4">
        <v>36</v>
      </c>
      <c r="F187" s="3"/>
      <c r="G187" s="3">
        <v>360</v>
      </c>
      <c r="H187" s="3">
        <f t="shared" si="6"/>
        <v>0</v>
      </c>
      <c r="I187" s="1" t="s">
        <v>89</v>
      </c>
    </row>
    <row r="188" spans="1:9" ht="33.75" customHeight="1">
      <c r="A188" s="160"/>
      <c r="B188" s="160"/>
      <c r="C188" s="160"/>
      <c r="D188" s="143"/>
      <c r="E188" s="105"/>
      <c r="F188" s="9"/>
      <c r="G188" s="9"/>
      <c r="H188" s="9">
        <f t="shared" si="6"/>
        <v>0</v>
      </c>
    </row>
    <row r="189" spans="1:9" ht="21" customHeight="1">
      <c r="A189" s="160"/>
      <c r="B189" s="160"/>
      <c r="C189" s="160"/>
      <c r="D189" s="143" t="s">
        <v>57</v>
      </c>
      <c r="E189" s="4" t="s">
        <v>12</v>
      </c>
      <c r="F189" s="3"/>
      <c r="G189" s="3">
        <v>360</v>
      </c>
      <c r="H189" s="3">
        <f t="shared" si="6"/>
        <v>0</v>
      </c>
      <c r="I189" s="1" t="s">
        <v>52</v>
      </c>
    </row>
    <row r="190" spans="1:9" ht="18" customHeight="1">
      <c r="A190" s="160"/>
      <c r="B190" s="160"/>
      <c r="C190" s="160"/>
      <c r="D190" s="143"/>
      <c r="E190" s="4" t="s">
        <v>17</v>
      </c>
      <c r="F190" s="3"/>
      <c r="G190" s="3">
        <v>360</v>
      </c>
      <c r="H190" s="3">
        <f t="shared" si="6"/>
        <v>0</v>
      </c>
      <c r="I190" s="1" t="s">
        <v>52</v>
      </c>
    </row>
    <row r="191" spans="1:9" ht="18.75" customHeight="1">
      <c r="A191" s="160"/>
      <c r="B191" s="160"/>
      <c r="C191" s="160"/>
      <c r="D191" s="143"/>
      <c r="E191" s="4" t="s">
        <v>53</v>
      </c>
      <c r="F191" s="3"/>
      <c r="G191" s="3">
        <v>360</v>
      </c>
      <c r="H191" s="3">
        <f t="shared" si="6"/>
        <v>0</v>
      </c>
      <c r="I191" s="1" t="s">
        <v>50</v>
      </c>
    </row>
    <row r="192" spans="1:9" ht="19.5" customHeight="1">
      <c r="A192" s="160"/>
      <c r="B192" s="160"/>
      <c r="C192" s="160"/>
      <c r="D192" s="143"/>
      <c r="E192" s="4" t="s">
        <v>18</v>
      </c>
      <c r="F192" s="3"/>
      <c r="G192" s="3">
        <v>360</v>
      </c>
      <c r="H192" s="3">
        <f t="shared" si="6"/>
        <v>0</v>
      </c>
      <c r="I192" s="1" t="s">
        <v>100</v>
      </c>
    </row>
    <row r="193" spans="1:9" ht="15.75" customHeight="1">
      <c r="A193" s="160"/>
      <c r="B193" s="160"/>
      <c r="C193" s="160"/>
      <c r="D193" s="143"/>
      <c r="E193" s="4" t="s">
        <v>19</v>
      </c>
      <c r="F193" s="3"/>
      <c r="G193" s="3">
        <v>360</v>
      </c>
      <c r="H193" s="3">
        <f t="shared" si="6"/>
        <v>0</v>
      </c>
      <c r="I193" s="1" t="s">
        <v>52</v>
      </c>
    </row>
    <row r="194" spans="1:9" ht="33.75" customHeight="1">
      <c r="A194" s="160"/>
      <c r="B194" s="160"/>
      <c r="C194" s="160"/>
      <c r="D194" s="143"/>
      <c r="E194" s="105"/>
      <c r="F194" s="9"/>
      <c r="G194" s="9"/>
      <c r="H194" s="9">
        <f t="shared" si="6"/>
        <v>0</v>
      </c>
    </row>
    <row r="195" spans="1:9" ht="21" customHeight="1">
      <c r="A195" s="160"/>
      <c r="B195" s="160"/>
      <c r="C195" s="160"/>
      <c r="D195" s="143" t="s">
        <v>58</v>
      </c>
      <c r="E195" s="4" t="s">
        <v>12</v>
      </c>
      <c r="F195" s="3"/>
      <c r="G195" s="3">
        <v>360</v>
      </c>
      <c r="H195" s="3">
        <f t="shared" si="6"/>
        <v>0</v>
      </c>
      <c r="I195" s="1" t="s">
        <v>10</v>
      </c>
    </row>
    <row r="196" spans="1:9" ht="17.25" customHeight="1">
      <c r="A196" s="160"/>
      <c r="B196" s="160"/>
      <c r="C196" s="160"/>
      <c r="D196" s="143"/>
      <c r="E196" s="4" t="s">
        <v>17</v>
      </c>
      <c r="F196" s="3"/>
      <c r="G196" s="3">
        <v>360</v>
      </c>
      <c r="H196" s="3">
        <f t="shared" si="6"/>
        <v>0</v>
      </c>
      <c r="I196" s="1" t="s">
        <v>50</v>
      </c>
    </row>
    <row r="197" spans="1:9" ht="18.75" customHeight="1">
      <c r="A197" s="160"/>
      <c r="B197" s="160"/>
      <c r="C197" s="160"/>
      <c r="D197" s="143"/>
      <c r="E197" s="4" t="s">
        <v>53</v>
      </c>
      <c r="F197" s="3"/>
      <c r="G197" s="3">
        <v>360</v>
      </c>
      <c r="H197" s="3">
        <f t="shared" si="6"/>
        <v>0</v>
      </c>
      <c r="I197" s="1" t="s">
        <v>50</v>
      </c>
    </row>
    <row r="198" spans="1:9" ht="18" customHeight="1">
      <c r="A198" s="160"/>
      <c r="B198" s="160"/>
      <c r="C198" s="160"/>
      <c r="D198" s="143"/>
      <c r="E198" s="4" t="s">
        <v>18</v>
      </c>
      <c r="F198" s="3"/>
      <c r="G198" s="3">
        <v>360</v>
      </c>
      <c r="H198" s="3">
        <f t="shared" si="6"/>
        <v>0</v>
      </c>
      <c r="I198" s="1" t="s">
        <v>10</v>
      </c>
    </row>
    <row r="199" spans="1:9" ht="19.5" customHeight="1">
      <c r="A199" s="160"/>
      <c r="B199" s="160"/>
      <c r="C199" s="160"/>
      <c r="D199" s="143"/>
      <c r="E199" s="4" t="s">
        <v>19</v>
      </c>
      <c r="F199" s="3"/>
      <c r="G199" s="3">
        <v>360</v>
      </c>
      <c r="H199" s="3">
        <f t="shared" si="6"/>
        <v>0</v>
      </c>
      <c r="I199" s="1" t="s">
        <v>89</v>
      </c>
    </row>
    <row r="200" spans="1:9" ht="33.75" customHeight="1">
      <c r="A200" s="160"/>
      <c r="B200" s="160"/>
      <c r="C200" s="160"/>
      <c r="D200" s="143"/>
      <c r="E200" s="105"/>
      <c r="F200" s="9"/>
      <c r="G200" s="9"/>
      <c r="H200" s="9">
        <f t="shared" si="6"/>
        <v>0</v>
      </c>
    </row>
    <row r="201" spans="1:9" ht="22.5" customHeight="1">
      <c r="A201" s="160"/>
      <c r="B201" s="160"/>
      <c r="C201" s="160"/>
      <c r="D201" s="143" t="s">
        <v>59</v>
      </c>
      <c r="E201" s="4" t="s">
        <v>12</v>
      </c>
      <c r="F201" s="3"/>
      <c r="G201" s="3">
        <v>360</v>
      </c>
      <c r="H201" s="3">
        <f t="shared" si="6"/>
        <v>0</v>
      </c>
      <c r="I201" s="1" t="s">
        <v>100</v>
      </c>
    </row>
    <row r="202" spans="1:9" ht="18.75" customHeight="1">
      <c r="A202" s="160"/>
      <c r="B202" s="160"/>
      <c r="C202" s="160"/>
      <c r="D202" s="143"/>
      <c r="E202" s="4" t="s">
        <v>17</v>
      </c>
      <c r="F202" s="3"/>
      <c r="G202" s="3">
        <v>360</v>
      </c>
      <c r="H202" s="3">
        <f t="shared" si="6"/>
        <v>0</v>
      </c>
      <c r="I202" s="1" t="s">
        <v>52</v>
      </c>
    </row>
    <row r="203" spans="1:9" ht="18" customHeight="1">
      <c r="A203" s="160"/>
      <c r="B203" s="160"/>
      <c r="C203" s="160"/>
      <c r="D203" s="143"/>
      <c r="E203" s="4" t="s">
        <v>53</v>
      </c>
      <c r="F203" s="3"/>
      <c r="G203" s="3">
        <v>360</v>
      </c>
      <c r="H203" s="3">
        <f t="shared" si="6"/>
        <v>0</v>
      </c>
      <c r="I203" s="1" t="s">
        <v>176</v>
      </c>
    </row>
    <row r="204" spans="1:9" ht="21.75" customHeight="1">
      <c r="A204" s="160"/>
      <c r="B204" s="160"/>
      <c r="C204" s="160"/>
      <c r="D204" s="143"/>
      <c r="E204" s="4" t="s">
        <v>18</v>
      </c>
      <c r="F204" s="3"/>
      <c r="G204" s="3">
        <v>360</v>
      </c>
      <c r="H204" s="3">
        <f t="shared" si="6"/>
        <v>0</v>
      </c>
      <c r="I204" s="1" t="s">
        <v>100</v>
      </c>
    </row>
    <row r="205" spans="1:9" ht="20.25" customHeight="1">
      <c r="A205" s="160"/>
      <c r="B205" s="160"/>
      <c r="C205" s="160"/>
      <c r="D205" s="143"/>
      <c r="E205" s="4" t="s">
        <v>19</v>
      </c>
      <c r="F205" s="3"/>
      <c r="G205" s="3">
        <v>360</v>
      </c>
      <c r="H205" s="3">
        <f t="shared" si="6"/>
        <v>0</v>
      </c>
      <c r="I205" s="1" t="s">
        <v>52</v>
      </c>
    </row>
    <row r="206" spans="1:9" ht="33.75" customHeight="1">
      <c r="A206" s="160"/>
      <c r="B206" s="160"/>
      <c r="C206" s="160"/>
      <c r="D206" s="143"/>
      <c r="E206" s="105"/>
      <c r="F206" s="9"/>
      <c r="G206" s="9"/>
      <c r="H206" s="9">
        <f t="shared" si="6"/>
        <v>0</v>
      </c>
    </row>
    <row r="207" spans="1:9" ht="20.25" customHeight="1">
      <c r="A207" s="143"/>
      <c r="B207" s="143"/>
      <c r="C207" s="143"/>
      <c r="D207" s="143" t="s">
        <v>60</v>
      </c>
      <c r="E207" s="4" t="s">
        <v>12</v>
      </c>
      <c r="F207" s="3"/>
      <c r="G207" s="3">
        <v>360</v>
      </c>
      <c r="H207" s="3">
        <f t="shared" si="6"/>
        <v>0</v>
      </c>
      <c r="I207" s="1" t="s">
        <v>89</v>
      </c>
    </row>
    <row r="208" spans="1:9" ht="18.75" customHeight="1">
      <c r="A208" s="143"/>
      <c r="B208" s="143"/>
      <c r="C208" s="143"/>
      <c r="D208" s="143"/>
      <c r="E208" s="4" t="s">
        <v>17</v>
      </c>
      <c r="F208" s="3"/>
      <c r="G208" s="3">
        <v>360</v>
      </c>
      <c r="H208" s="3">
        <f t="shared" si="6"/>
        <v>0</v>
      </c>
      <c r="I208" s="1" t="s">
        <v>10</v>
      </c>
    </row>
    <row r="209" spans="1:9" ht="18.75" customHeight="1">
      <c r="A209" s="143"/>
      <c r="B209" s="143"/>
      <c r="C209" s="143"/>
      <c r="D209" s="143"/>
      <c r="E209" s="4" t="s">
        <v>53</v>
      </c>
      <c r="F209" s="3"/>
      <c r="G209" s="3">
        <v>360</v>
      </c>
      <c r="H209" s="3">
        <f t="shared" si="6"/>
        <v>0</v>
      </c>
      <c r="I209" s="1" t="s">
        <v>10</v>
      </c>
    </row>
    <row r="210" spans="1:9" ht="19.5" customHeight="1">
      <c r="A210" s="143"/>
      <c r="B210" s="143"/>
      <c r="C210" s="143"/>
      <c r="D210" s="143"/>
      <c r="E210" s="4" t="s">
        <v>18</v>
      </c>
      <c r="F210" s="3"/>
      <c r="G210" s="3">
        <v>360</v>
      </c>
      <c r="H210" s="3">
        <f t="shared" si="6"/>
        <v>0</v>
      </c>
      <c r="I210" s="1" t="s">
        <v>10</v>
      </c>
    </row>
    <row r="211" spans="1:9" ht="19.5" customHeight="1">
      <c r="A211" s="143"/>
      <c r="B211" s="143"/>
      <c r="C211" s="143"/>
      <c r="D211" s="143"/>
      <c r="E211" s="4" t="s">
        <v>19</v>
      </c>
      <c r="F211" s="3"/>
      <c r="G211" s="3">
        <v>360</v>
      </c>
      <c r="H211" s="3">
        <f t="shared" si="6"/>
        <v>0</v>
      </c>
      <c r="I211" s="1" t="s">
        <v>50</v>
      </c>
    </row>
    <row r="212" spans="1:9" ht="33.75" customHeight="1">
      <c r="A212" s="143"/>
      <c r="B212" s="143"/>
      <c r="C212" s="143"/>
      <c r="D212" s="143"/>
      <c r="E212" s="105"/>
      <c r="F212" s="9"/>
      <c r="G212" s="9"/>
      <c r="H212" s="9">
        <f t="shared" si="6"/>
        <v>0</v>
      </c>
    </row>
    <row r="213" spans="1:9" ht="22.5" customHeight="1">
      <c r="A213" s="160"/>
      <c r="B213" s="160"/>
      <c r="C213" s="160"/>
      <c r="D213" s="143" t="s">
        <v>61</v>
      </c>
      <c r="E213" s="4" t="s">
        <v>12</v>
      </c>
      <c r="F213" s="3"/>
      <c r="G213" s="3">
        <v>360</v>
      </c>
      <c r="H213" s="3">
        <f t="shared" si="6"/>
        <v>0</v>
      </c>
      <c r="I213" s="1" t="s">
        <v>29</v>
      </c>
    </row>
    <row r="214" spans="1:9" ht="21.75" customHeight="1">
      <c r="A214" s="160"/>
      <c r="B214" s="160"/>
      <c r="C214" s="160"/>
      <c r="D214" s="143"/>
      <c r="E214" s="4" t="s">
        <v>17</v>
      </c>
      <c r="F214" s="3"/>
      <c r="G214" s="3">
        <v>360</v>
      </c>
      <c r="H214" s="3">
        <f t="shared" si="6"/>
        <v>0</v>
      </c>
      <c r="I214" s="1" t="s">
        <v>39</v>
      </c>
    </row>
    <row r="215" spans="1:9" ht="20.25" customHeight="1">
      <c r="A215" s="160"/>
      <c r="B215" s="160"/>
      <c r="C215" s="160"/>
      <c r="D215" s="143"/>
      <c r="E215" s="107"/>
      <c r="F215" s="95"/>
      <c r="G215" s="95"/>
      <c r="H215" s="95">
        <f t="shared" si="6"/>
        <v>0</v>
      </c>
    </row>
    <row r="216" spans="1:9" ht="20.25" customHeight="1">
      <c r="A216" s="160"/>
      <c r="B216" s="160"/>
      <c r="C216" s="160"/>
      <c r="D216" s="143"/>
      <c r="E216" s="4" t="s">
        <v>18</v>
      </c>
      <c r="F216" s="3"/>
      <c r="G216" s="3">
        <v>360</v>
      </c>
      <c r="H216" s="3">
        <f t="shared" si="6"/>
        <v>0</v>
      </c>
      <c r="I216" s="1" t="s">
        <v>42</v>
      </c>
    </row>
    <row r="217" spans="1:9" ht="18.75" customHeight="1">
      <c r="A217" s="160"/>
      <c r="B217" s="160"/>
      <c r="C217" s="160"/>
      <c r="D217" s="143"/>
      <c r="E217" s="4" t="s">
        <v>19</v>
      </c>
      <c r="F217" s="3"/>
      <c r="G217" s="3">
        <v>360</v>
      </c>
      <c r="H217" s="3">
        <f t="shared" si="6"/>
        <v>0</v>
      </c>
      <c r="I217" s="1" t="s">
        <v>29</v>
      </c>
    </row>
    <row r="218" spans="1:9" ht="33.75" customHeight="1">
      <c r="A218" s="160"/>
      <c r="B218" s="160"/>
      <c r="C218" s="160"/>
      <c r="D218" s="143"/>
      <c r="E218" s="105"/>
      <c r="F218" s="9"/>
      <c r="G218" s="9"/>
      <c r="H218" s="9">
        <f t="shared" si="6"/>
        <v>0</v>
      </c>
    </row>
    <row r="219" spans="1:9" ht="20.25" customHeight="1">
      <c r="A219" s="160"/>
      <c r="B219" s="160"/>
      <c r="C219" s="160"/>
      <c r="D219" s="143" t="s">
        <v>62</v>
      </c>
      <c r="E219" s="4" t="s">
        <v>12</v>
      </c>
      <c r="F219" s="3"/>
      <c r="G219" s="3">
        <v>360</v>
      </c>
      <c r="H219" s="3">
        <f t="shared" si="6"/>
        <v>0</v>
      </c>
    </row>
    <row r="220" spans="1:9" ht="18" customHeight="1">
      <c r="A220" s="160"/>
      <c r="B220" s="160"/>
      <c r="C220" s="160"/>
      <c r="D220" s="143"/>
      <c r="E220" s="4" t="s">
        <v>17</v>
      </c>
      <c r="F220" s="3"/>
      <c r="G220" s="3">
        <v>360</v>
      </c>
      <c r="H220" s="3">
        <f t="shared" si="6"/>
        <v>0</v>
      </c>
    </row>
    <row r="221" spans="1:9" ht="23.25" customHeight="1">
      <c r="A221" s="160"/>
      <c r="B221" s="160"/>
      <c r="C221" s="160"/>
      <c r="D221" s="143"/>
      <c r="E221" s="4" t="s">
        <v>53</v>
      </c>
      <c r="F221" s="3"/>
      <c r="G221" s="3">
        <v>360</v>
      </c>
      <c r="H221" s="3">
        <f t="shared" si="6"/>
        <v>0</v>
      </c>
    </row>
    <row r="222" spans="1:9" ht="21" customHeight="1">
      <c r="A222" s="160"/>
      <c r="B222" s="160"/>
      <c r="C222" s="160"/>
      <c r="D222" s="143"/>
      <c r="E222" s="4" t="s">
        <v>18</v>
      </c>
      <c r="F222" s="3"/>
      <c r="G222" s="3">
        <v>360</v>
      </c>
      <c r="H222" s="3">
        <f t="shared" si="6"/>
        <v>0</v>
      </c>
    </row>
    <row r="223" spans="1:9" ht="18.75" customHeight="1">
      <c r="A223" s="160"/>
      <c r="B223" s="160"/>
      <c r="C223" s="160"/>
      <c r="D223" s="143"/>
      <c r="E223" s="4" t="s">
        <v>19</v>
      </c>
      <c r="F223" s="3"/>
      <c r="G223" s="3">
        <v>360</v>
      </c>
      <c r="H223" s="3">
        <f t="shared" si="6"/>
        <v>0</v>
      </c>
    </row>
    <row r="224" spans="1:9" ht="33.75" customHeight="1">
      <c r="A224" s="160"/>
      <c r="B224" s="160"/>
      <c r="C224" s="160"/>
      <c r="D224" s="143"/>
      <c r="E224" s="105"/>
      <c r="F224" s="9"/>
      <c r="G224" s="9"/>
      <c r="H224" s="9">
        <f t="shared" si="6"/>
        <v>0</v>
      </c>
    </row>
    <row r="225" spans="1:9" ht="20.25" customHeight="1">
      <c r="A225" s="160"/>
      <c r="B225" s="160"/>
      <c r="C225" s="160"/>
      <c r="D225" s="143" t="s">
        <v>63</v>
      </c>
      <c r="E225" s="4" t="s">
        <v>12</v>
      </c>
      <c r="F225" s="3"/>
      <c r="G225" s="3">
        <v>360</v>
      </c>
      <c r="H225" s="3">
        <f t="shared" si="6"/>
        <v>0</v>
      </c>
    </row>
    <row r="226" spans="1:9" ht="18.75" customHeight="1">
      <c r="A226" s="160"/>
      <c r="B226" s="160"/>
      <c r="C226" s="160"/>
      <c r="D226" s="143"/>
      <c r="E226" s="4" t="s">
        <v>17</v>
      </c>
      <c r="F226" s="3"/>
      <c r="G226" s="3">
        <v>360</v>
      </c>
      <c r="H226" s="3">
        <f t="shared" si="6"/>
        <v>0</v>
      </c>
    </row>
    <row r="227" spans="1:9" ht="18.75" customHeight="1">
      <c r="A227" s="160"/>
      <c r="B227" s="160"/>
      <c r="C227" s="160"/>
      <c r="D227" s="143"/>
      <c r="E227" s="4" t="s">
        <v>53</v>
      </c>
      <c r="F227" s="3"/>
      <c r="G227" s="3">
        <v>360</v>
      </c>
      <c r="H227" s="3">
        <f t="shared" si="6"/>
        <v>0</v>
      </c>
    </row>
    <row r="228" spans="1:9" ht="16.5" customHeight="1">
      <c r="A228" s="160"/>
      <c r="B228" s="160"/>
      <c r="C228" s="160"/>
      <c r="D228" s="143"/>
      <c r="E228" s="4" t="s">
        <v>18</v>
      </c>
      <c r="F228" s="3"/>
      <c r="G228" s="3">
        <v>360</v>
      </c>
      <c r="H228" s="3">
        <f t="shared" si="6"/>
        <v>0</v>
      </c>
    </row>
    <row r="229" spans="1:9" ht="18" customHeight="1">
      <c r="A229" s="160"/>
      <c r="B229" s="160"/>
      <c r="C229" s="160"/>
      <c r="D229" s="143"/>
      <c r="E229" s="4" t="s">
        <v>19</v>
      </c>
      <c r="F229" s="3"/>
      <c r="G229" s="3">
        <v>360</v>
      </c>
      <c r="H229" s="3">
        <f t="shared" si="6"/>
        <v>0</v>
      </c>
    </row>
    <row r="230" spans="1:9" ht="33.75" customHeight="1">
      <c r="A230" s="160"/>
      <c r="B230" s="160"/>
      <c r="C230" s="160"/>
      <c r="D230" s="143"/>
      <c r="E230" s="105"/>
      <c r="F230" s="9"/>
      <c r="G230" s="9"/>
      <c r="H230" s="9">
        <f t="shared" si="6"/>
        <v>0</v>
      </c>
    </row>
    <row r="231" spans="1:9" ht="20.25" customHeight="1">
      <c r="A231" s="160"/>
      <c r="B231" s="160"/>
      <c r="C231" s="160"/>
      <c r="D231" s="143" t="s">
        <v>64</v>
      </c>
      <c r="E231" s="4" t="s">
        <v>12</v>
      </c>
      <c r="F231" s="3"/>
      <c r="G231" s="3">
        <v>360</v>
      </c>
      <c r="H231" s="3">
        <f t="shared" si="6"/>
        <v>0</v>
      </c>
    </row>
    <row r="232" spans="1:9" ht="18.75" customHeight="1">
      <c r="A232" s="160"/>
      <c r="B232" s="160"/>
      <c r="C232" s="160"/>
      <c r="D232" s="143"/>
      <c r="E232" s="4" t="s">
        <v>17</v>
      </c>
      <c r="F232" s="3"/>
      <c r="G232" s="3">
        <v>360</v>
      </c>
      <c r="H232" s="3">
        <f t="shared" si="6"/>
        <v>0</v>
      </c>
    </row>
    <row r="233" spans="1:9" ht="19.5" customHeight="1">
      <c r="A233" s="160"/>
      <c r="B233" s="160"/>
      <c r="C233" s="160"/>
      <c r="D233" s="143"/>
      <c r="E233" s="4" t="s">
        <v>53</v>
      </c>
      <c r="F233" s="3"/>
      <c r="G233" s="3">
        <v>360</v>
      </c>
      <c r="H233" s="3">
        <f t="shared" si="6"/>
        <v>0</v>
      </c>
    </row>
    <row r="234" spans="1:9" ht="21.75" customHeight="1">
      <c r="A234" s="160"/>
      <c r="B234" s="160"/>
      <c r="C234" s="160"/>
      <c r="D234" s="143"/>
      <c r="E234" s="4" t="s">
        <v>18</v>
      </c>
      <c r="F234" s="3"/>
      <c r="G234" s="3">
        <v>360</v>
      </c>
      <c r="H234" s="3">
        <f t="shared" si="6"/>
        <v>0</v>
      </c>
    </row>
    <row r="235" spans="1:9" ht="16.5" customHeight="1">
      <c r="A235" s="160"/>
      <c r="B235" s="160"/>
      <c r="C235" s="160"/>
      <c r="D235" s="143"/>
      <c r="E235" s="4" t="s">
        <v>19</v>
      </c>
      <c r="F235" s="3"/>
      <c r="G235" s="3">
        <v>360</v>
      </c>
      <c r="H235" s="3">
        <f t="shared" si="6"/>
        <v>0</v>
      </c>
    </row>
    <row r="236" spans="1:9" ht="33.75" customHeight="1">
      <c r="A236" s="160"/>
      <c r="B236" s="160"/>
      <c r="C236" s="160"/>
      <c r="D236" s="143"/>
      <c r="E236" s="105"/>
      <c r="F236" s="9"/>
      <c r="G236" s="9"/>
      <c r="H236" s="9">
        <f t="shared" si="6"/>
        <v>0</v>
      </c>
    </row>
    <row r="237" spans="1:9" ht="20.25" customHeight="1">
      <c r="A237" s="160"/>
      <c r="B237" s="160"/>
      <c r="C237" s="160"/>
      <c r="D237" s="143" t="s">
        <v>65</v>
      </c>
      <c r="E237" s="4" t="s">
        <v>12</v>
      </c>
      <c r="F237" s="3"/>
      <c r="G237" s="3">
        <v>360</v>
      </c>
      <c r="H237" s="3">
        <f t="shared" si="6"/>
        <v>0</v>
      </c>
      <c r="I237" s="1" t="s">
        <v>10</v>
      </c>
    </row>
    <row r="238" spans="1:9" ht="21" customHeight="1">
      <c r="A238" s="160"/>
      <c r="B238" s="160"/>
      <c r="C238" s="160"/>
      <c r="D238" s="143"/>
      <c r="E238" s="107"/>
      <c r="F238" s="95"/>
      <c r="G238" s="95"/>
      <c r="H238" s="95">
        <f t="shared" si="6"/>
        <v>0</v>
      </c>
    </row>
    <row r="239" spans="1:9" ht="21" customHeight="1">
      <c r="A239" s="160"/>
      <c r="B239" s="160"/>
      <c r="C239" s="160"/>
      <c r="D239" s="143"/>
      <c r="E239" s="4"/>
      <c r="F239" s="3"/>
      <c r="G239" s="3">
        <v>0</v>
      </c>
      <c r="H239" s="3">
        <f t="shared" si="6"/>
        <v>0</v>
      </c>
    </row>
    <row r="240" spans="1:9" ht="19.5" customHeight="1">
      <c r="A240" s="160"/>
      <c r="B240" s="160"/>
      <c r="C240" s="160"/>
      <c r="D240" s="143"/>
      <c r="E240" s="111"/>
      <c r="F240" s="112"/>
      <c r="G240" s="112">
        <v>360</v>
      </c>
      <c r="H240" s="112">
        <f t="shared" si="6"/>
        <v>0</v>
      </c>
    </row>
    <row r="241" spans="1:9" ht="19.5" customHeight="1">
      <c r="A241" s="160"/>
      <c r="B241" s="160"/>
      <c r="C241" s="160"/>
      <c r="D241" s="143"/>
      <c r="E241" s="107"/>
      <c r="F241" s="95"/>
      <c r="G241" s="95"/>
      <c r="H241" s="95">
        <f t="shared" si="6"/>
        <v>0</v>
      </c>
    </row>
    <row r="242" spans="1:9" ht="33.75" customHeight="1">
      <c r="A242" s="160"/>
      <c r="B242" s="160"/>
      <c r="C242" s="160"/>
      <c r="D242" s="143"/>
      <c r="E242" s="105"/>
      <c r="F242" s="9"/>
      <c r="G242" s="9"/>
      <c r="H242" s="9">
        <f t="shared" si="6"/>
        <v>0</v>
      </c>
    </row>
    <row r="243" spans="1:9" ht="18" customHeight="1">
      <c r="A243" s="160"/>
      <c r="B243" s="160"/>
      <c r="C243" s="160"/>
      <c r="D243" s="143" t="s">
        <v>66</v>
      </c>
      <c r="E243" s="4" t="s">
        <v>12</v>
      </c>
      <c r="F243" s="3"/>
      <c r="G243" s="3">
        <v>360</v>
      </c>
      <c r="H243" s="3">
        <f t="shared" si="6"/>
        <v>0</v>
      </c>
      <c r="I243" s="1" t="s">
        <v>172</v>
      </c>
    </row>
    <row r="244" spans="1:9" ht="18.75" customHeight="1">
      <c r="A244" s="160"/>
      <c r="B244" s="160"/>
      <c r="C244" s="160"/>
      <c r="D244" s="143"/>
      <c r="E244" s="107"/>
      <c r="F244" s="95"/>
      <c r="G244" s="95"/>
      <c r="H244" s="95">
        <f t="shared" si="6"/>
        <v>0</v>
      </c>
    </row>
    <row r="245" spans="1:9" ht="18" customHeight="1">
      <c r="A245" s="160"/>
      <c r="B245" s="160"/>
      <c r="C245" s="160"/>
      <c r="D245" s="143"/>
      <c r="E245" s="4" t="s">
        <v>53</v>
      </c>
      <c r="F245" s="3"/>
      <c r="G245" s="3">
        <v>360</v>
      </c>
      <c r="H245" s="3">
        <f t="shared" si="6"/>
        <v>0</v>
      </c>
      <c r="I245" s="1" t="s">
        <v>39</v>
      </c>
    </row>
    <row r="246" spans="1:9" ht="16.5" customHeight="1">
      <c r="A246" s="160"/>
      <c r="B246" s="160"/>
      <c r="C246" s="160"/>
      <c r="D246" s="143"/>
      <c r="E246" s="4" t="s">
        <v>18</v>
      </c>
      <c r="F246" s="3"/>
      <c r="G246" s="3">
        <v>360</v>
      </c>
      <c r="H246" s="3">
        <f t="shared" si="6"/>
        <v>0</v>
      </c>
      <c r="I246" s="1" t="s">
        <v>100</v>
      </c>
    </row>
    <row r="247" spans="1:9" ht="19.5" customHeight="1">
      <c r="A247" s="160"/>
      <c r="B247" s="160"/>
      <c r="C247" s="160"/>
      <c r="D247" s="143"/>
      <c r="E247" s="4" t="s">
        <v>19</v>
      </c>
      <c r="F247" s="3"/>
      <c r="G247" s="3">
        <v>360</v>
      </c>
      <c r="H247" s="3">
        <f t="shared" ref="H247:H304" si="7">F247*G247</f>
        <v>0</v>
      </c>
      <c r="I247" s="1" t="s">
        <v>22</v>
      </c>
    </row>
    <row r="248" spans="1:9" ht="32.25" customHeight="1">
      <c r="A248" s="160"/>
      <c r="B248" s="160"/>
      <c r="C248" s="160"/>
      <c r="D248" s="143"/>
      <c r="E248" s="105"/>
      <c r="F248" s="9"/>
      <c r="G248" s="9"/>
      <c r="H248" s="9">
        <f t="shared" si="7"/>
        <v>0</v>
      </c>
    </row>
    <row r="249" spans="1:9" ht="20.25" customHeight="1">
      <c r="A249" s="160"/>
      <c r="B249" s="160"/>
      <c r="C249" s="160"/>
      <c r="D249" s="143" t="s">
        <v>67</v>
      </c>
      <c r="E249" s="4" t="s">
        <v>12</v>
      </c>
      <c r="F249" s="3"/>
      <c r="G249" s="3">
        <v>360</v>
      </c>
      <c r="H249" s="3">
        <f t="shared" si="7"/>
        <v>0</v>
      </c>
      <c r="I249" s="1" t="s">
        <v>52</v>
      </c>
    </row>
    <row r="250" spans="1:9" ht="20.25" customHeight="1">
      <c r="A250" s="160"/>
      <c r="B250" s="160"/>
      <c r="C250" s="160"/>
      <c r="D250" s="143"/>
      <c r="E250" s="4" t="s">
        <v>17</v>
      </c>
      <c r="F250" s="3"/>
      <c r="G250" s="3">
        <v>360</v>
      </c>
      <c r="H250" s="3">
        <f t="shared" si="7"/>
        <v>0</v>
      </c>
      <c r="I250" s="1" t="s">
        <v>50</v>
      </c>
    </row>
    <row r="251" spans="1:9" ht="23.25" customHeight="1">
      <c r="A251" s="160"/>
      <c r="B251" s="160"/>
      <c r="C251" s="160"/>
      <c r="D251" s="143"/>
      <c r="E251" s="4" t="s">
        <v>53</v>
      </c>
      <c r="F251" s="3"/>
      <c r="G251" s="3">
        <v>360</v>
      </c>
      <c r="H251" s="3">
        <f t="shared" si="7"/>
        <v>0</v>
      </c>
      <c r="I251" s="1" t="s">
        <v>50</v>
      </c>
    </row>
    <row r="252" spans="1:9" ht="21.75" customHeight="1">
      <c r="A252" s="160"/>
      <c r="B252" s="160"/>
      <c r="C252" s="160"/>
      <c r="D252" s="143"/>
      <c r="E252" s="4" t="s">
        <v>18</v>
      </c>
      <c r="F252" s="3"/>
      <c r="G252" s="3">
        <v>360</v>
      </c>
      <c r="H252" s="3">
        <f t="shared" si="7"/>
        <v>0</v>
      </c>
      <c r="I252" s="1" t="s">
        <v>50</v>
      </c>
    </row>
    <row r="253" spans="1:9" ht="21" customHeight="1">
      <c r="A253" s="160"/>
      <c r="B253" s="160"/>
      <c r="C253" s="160"/>
      <c r="D253" s="143"/>
      <c r="E253" s="4" t="s">
        <v>19</v>
      </c>
      <c r="F253" s="3"/>
      <c r="G253" s="3">
        <v>360</v>
      </c>
      <c r="H253" s="3">
        <f t="shared" si="7"/>
        <v>0</v>
      </c>
      <c r="I253" s="1" t="s">
        <v>29</v>
      </c>
    </row>
    <row r="254" spans="1:9" ht="33.75" customHeight="1">
      <c r="A254" s="160"/>
      <c r="B254" s="160"/>
      <c r="C254" s="160"/>
      <c r="D254" s="143"/>
      <c r="E254" s="105"/>
      <c r="F254" s="9"/>
      <c r="G254" s="9"/>
      <c r="H254" s="9">
        <f t="shared" si="7"/>
        <v>0</v>
      </c>
    </row>
    <row r="255" spans="1:9" ht="25.5" customHeight="1">
      <c r="A255" s="143"/>
      <c r="B255" s="143"/>
      <c r="C255" s="143"/>
      <c r="D255" s="143" t="s">
        <v>68</v>
      </c>
      <c r="E255" s="4" t="s">
        <v>9</v>
      </c>
      <c r="F255" s="3"/>
      <c r="G255" s="3">
        <v>360</v>
      </c>
      <c r="H255" s="3">
        <f t="shared" si="7"/>
        <v>0</v>
      </c>
    </row>
    <row r="256" spans="1:9" ht="27.75" customHeight="1">
      <c r="A256" s="143"/>
      <c r="B256" s="143"/>
      <c r="C256" s="143"/>
      <c r="D256" s="143"/>
      <c r="E256" s="5"/>
      <c r="F256" s="6"/>
      <c r="G256" s="6">
        <v>0</v>
      </c>
      <c r="H256" s="6">
        <f t="shared" si="7"/>
        <v>0</v>
      </c>
    </row>
    <row r="257" spans="1:8" ht="24" customHeight="1">
      <c r="A257" s="143"/>
      <c r="B257" s="143"/>
      <c r="C257" s="143"/>
      <c r="D257" s="143"/>
      <c r="E257" s="5"/>
      <c r="F257" s="6"/>
      <c r="G257" s="6">
        <v>0</v>
      </c>
      <c r="H257" s="6">
        <f t="shared" si="7"/>
        <v>0</v>
      </c>
    </row>
    <row r="258" spans="1:8" ht="25.5" customHeight="1">
      <c r="A258" s="143"/>
      <c r="B258" s="143"/>
      <c r="C258" s="143"/>
      <c r="D258" s="143"/>
      <c r="E258" s="5"/>
      <c r="F258" s="6"/>
      <c r="G258" s="6">
        <v>0</v>
      </c>
      <c r="H258" s="6">
        <f t="shared" si="7"/>
        <v>0</v>
      </c>
    </row>
    <row r="259" spans="1:8" ht="25.5" customHeight="1">
      <c r="A259" s="143"/>
      <c r="B259" s="143"/>
      <c r="C259" s="143"/>
      <c r="D259" s="143"/>
      <c r="E259" s="5"/>
      <c r="F259" s="6"/>
      <c r="G259" s="6">
        <v>0</v>
      </c>
      <c r="H259" s="6">
        <f t="shared" si="7"/>
        <v>0</v>
      </c>
    </row>
    <row r="260" spans="1:8" ht="33.75" customHeight="1">
      <c r="A260" s="143"/>
      <c r="B260" s="143"/>
      <c r="C260" s="143"/>
      <c r="D260" s="143"/>
      <c r="E260" s="5"/>
      <c r="F260" s="6"/>
      <c r="G260" s="6">
        <v>0</v>
      </c>
      <c r="H260" s="6">
        <f t="shared" si="7"/>
        <v>0</v>
      </c>
    </row>
    <row r="261" spans="1:8" ht="26.25" customHeight="1">
      <c r="A261" s="143"/>
      <c r="B261" s="143"/>
      <c r="C261" s="143"/>
      <c r="D261" s="143" t="s">
        <v>69</v>
      </c>
      <c r="E261" s="4" t="s">
        <v>9</v>
      </c>
      <c r="F261" s="3"/>
      <c r="G261" s="3">
        <v>360</v>
      </c>
      <c r="H261" s="3">
        <f t="shared" si="7"/>
        <v>0</v>
      </c>
    </row>
    <row r="262" spans="1:8" ht="24.75" customHeight="1">
      <c r="A262" s="143"/>
      <c r="B262" s="143"/>
      <c r="C262" s="143"/>
      <c r="D262" s="143"/>
      <c r="E262" s="5"/>
      <c r="F262" s="6"/>
      <c r="G262" s="6">
        <v>0</v>
      </c>
      <c r="H262" s="6">
        <f t="shared" si="7"/>
        <v>0</v>
      </c>
    </row>
    <row r="263" spans="1:8" ht="25.5" customHeight="1">
      <c r="A263" s="143"/>
      <c r="B263" s="143"/>
      <c r="C263" s="143"/>
      <c r="D263" s="143"/>
      <c r="E263" s="5"/>
      <c r="F263" s="6"/>
      <c r="G263" s="6">
        <v>0</v>
      </c>
      <c r="H263" s="6">
        <f t="shared" si="7"/>
        <v>0</v>
      </c>
    </row>
    <row r="264" spans="1:8" ht="25.5" customHeight="1">
      <c r="A264" s="143"/>
      <c r="B264" s="143"/>
      <c r="C264" s="143"/>
      <c r="D264" s="143"/>
      <c r="E264" s="5"/>
      <c r="F264" s="6"/>
      <c r="G264" s="6">
        <v>0</v>
      </c>
      <c r="H264" s="6">
        <f t="shared" si="7"/>
        <v>0</v>
      </c>
    </row>
    <row r="265" spans="1:8" ht="22.5" customHeight="1">
      <c r="A265" s="143"/>
      <c r="B265" s="143"/>
      <c r="C265" s="143"/>
      <c r="D265" s="143"/>
      <c r="E265" s="5"/>
      <c r="F265" s="6"/>
      <c r="G265" s="6">
        <v>0</v>
      </c>
      <c r="H265" s="6">
        <f t="shared" si="7"/>
        <v>0</v>
      </c>
    </row>
    <row r="266" spans="1:8" ht="33.75" customHeight="1">
      <c r="A266" s="143"/>
      <c r="B266" s="143"/>
      <c r="C266" s="143"/>
      <c r="D266" s="143"/>
      <c r="E266" s="5"/>
      <c r="F266" s="6"/>
      <c r="G266" s="6">
        <v>0</v>
      </c>
      <c r="H266" s="6">
        <f t="shared" si="7"/>
        <v>0</v>
      </c>
    </row>
    <row r="267" spans="1:8" ht="29.25" customHeight="1">
      <c r="A267" s="143"/>
      <c r="B267" s="143"/>
      <c r="C267" s="143"/>
      <c r="D267" s="143" t="s">
        <v>173</v>
      </c>
      <c r="E267" s="4" t="s">
        <v>174</v>
      </c>
      <c r="F267" s="3"/>
      <c r="G267" s="3">
        <v>360</v>
      </c>
      <c r="H267" s="3">
        <f t="shared" si="7"/>
        <v>0</v>
      </c>
    </row>
    <row r="268" spans="1:8" ht="24" customHeight="1">
      <c r="A268" s="143"/>
      <c r="B268" s="143"/>
      <c r="C268" s="143"/>
      <c r="D268" s="143"/>
      <c r="E268" s="5"/>
      <c r="F268" s="6"/>
      <c r="G268" s="6">
        <v>0</v>
      </c>
      <c r="H268" s="6">
        <f t="shared" si="7"/>
        <v>0</v>
      </c>
    </row>
    <row r="269" spans="1:8" ht="24" customHeight="1">
      <c r="A269" s="143"/>
      <c r="B269" s="143"/>
      <c r="C269" s="143"/>
      <c r="D269" s="143"/>
      <c r="E269" s="5"/>
      <c r="F269" s="6"/>
      <c r="G269" s="6">
        <v>0</v>
      </c>
      <c r="H269" s="6">
        <f t="shared" si="7"/>
        <v>0</v>
      </c>
    </row>
    <row r="270" spans="1:8" ht="27" customHeight="1">
      <c r="A270" s="143"/>
      <c r="B270" s="143"/>
      <c r="C270" s="143"/>
      <c r="D270" s="143"/>
      <c r="E270" s="5"/>
      <c r="F270" s="6"/>
      <c r="G270" s="6">
        <v>0</v>
      </c>
      <c r="H270" s="6">
        <f t="shared" si="7"/>
        <v>0</v>
      </c>
    </row>
    <row r="271" spans="1:8" ht="27.75" customHeight="1">
      <c r="A271" s="143"/>
      <c r="B271" s="143"/>
      <c r="C271" s="143"/>
      <c r="D271" s="143"/>
      <c r="E271" s="5"/>
      <c r="F271" s="6"/>
      <c r="G271" s="6">
        <v>0</v>
      </c>
      <c r="H271" s="6">
        <f t="shared" si="7"/>
        <v>0</v>
      </c>
    </row>
    <row r="272" spans="1:8" ht="33.75" customHeight="1">
      <c r="A272" s="143"/>
      <c r="B272" s="143"/>
      <c r="C272" s="143"/>
      <c r="D272" s="143"/>
      <c r="E272" s="5"/>
      <c r="F272" s="6"/>
      <c r="G272" s="6">
        <v>0</v>
      </c>
      <c r="H272" s="6">
        <f t="shared" si="7"/>
        <v>0</v>
      </c>
    </row>
    <row r="273" spans="1:9" ht="27" customHeight="1">
      <c r="A273" s="143"/>
      <c r="B273" s="143"/>
      <c r="C273" s="143"/>
      <c r="D273" s="143" t="s">
        <v>70</v>
      </c>
      <c r="E273" s="4" t="s">
        <v>12</v>
      </c>
      <c r="F273" s="3"/>
      <c r="G273" s="3">
        <v>360</v>
      </c>
      <c r="H273" s="3">
        <f t="shared" si="7"/>
        <v>0</v>
      </c>
      <c r="I273" s="1" t="s">
        <v>22</v>
      </c>
    </row>
    <row r="274" spans="1:9" ht="21" customHeight="1">
      <c r="A274" s="143"/>
      <c r="B274" s="143"/>
      <c r="C274" s="143"/>
      <c r="D274" s="143"/>
      <c r="E274" s="107"/>
      <c r="F274" s="95"/>
      <c r="G274" s="95"/>
      <c r="H274" s="95">
        <f t="shared" si="7"/>
        <v>0</v>
      </c>
    </row>
    <row r="275" spans="1:9" ht="23.25" customHeight="1">
      <c r="A275" s="143"/>
      <c r="B275" s="143"/>
      <c r="C275" s="143"/>
      <c r="D275" s="143"/>
      <c r="E275" s="5"/>
      <c r="F275" s="6"/>
      <c r="G275" s="6"/>
      <c r="H275" s="6">
        <f t="shared" si="7"/>
        <v>0</v>
      </c>
    </row>
    <row r="276" spans="1:9" ht="25.5" customHeight="1">
      <c r="A276" s="143"/>
      <c r="B276" s="143"/>
      <c r="C276" s="143"/>
      <c r="D276" s="143"/>
      <c r="E276" s="107"/>
      <c r="F276" s="95"/>
      <c r="G276" s="95"/>
      <c r="H276" s="95">
        <f t="shared" si="7"/>
        <v>0</v>
      </c>
    </row>
    <row r="277" spans="1:9" ht="25.5" customHeight="1">
      <c r="A277" s="143"/>
      <c r="B277" s="143"/>
      <c r="C277" s="143"/>
      <c r="D277" s="143"/>
      <c r="E277" s="107"/>
      <c r="F277" s="95"/>
      <c r="G277" s="95"/>
      <c r="H277" s="95">
        <f t="shared" si="7"/>
        <v>0</v>
      </c>
    </row>
    <row r="278" spans="1:9" ht="33.75" customHeight="1">
      <c r="A278" s="143"/>
      <c r="B278" s="143"/>
      <c r="C278" s="143"/>
      <c r="D278" s="143"/>
      <c r="E278" s="105"/>
      <c r="F278" s="9"/>
      <c r="G278" s="9"/>
      <c r="H278" s="9">
        <f t="shared" si="7"/>
        <v>0</v>
      </c>
    </row>
    <row r="279" spans="1:9" ht="19.5" customHeight="1">
      <c r="A279" s="143"/>
      <c r="B279" s="143"/>
      <c r="C279" s="143"/>
      <c r="D279" s="143" t="s">
        <v>71</v>
      </c>
      <c r="E279" s="4" t="s">
        <v>12</v>
      </c>
      <c r="F279" s="3"/>
      <c r="G279" s="3">
        <v>360</v>
      </c>
      <c r="H279" s="3">
        <f t="shared" si="7"/>
        <v>0</v>
      </c>
    </row>
    <row r="280" spans="1:9" ht="23.25" customHeight="1">
      <c r="A280" s="143"/>
      <c r="B280" s="143"/>
      <c r="C280" s="143"/>
      <c r="D280" s="143"/>
      <c r="E280" s="107"/>
      <c r="F280" s="95"/>
      <c r="G280" s="95"/>
      <c r="H280" s="95">
        <f t="shared" si="7"/>
        <v>0</v>
      </c>
    </row>
    <row r="281" spans="1:9" ht="20.25" customHeight="1">
      <c r="A281" s="143"/>
      <c r="B281" s="143"/>
      <c r="C281" s="143"/>
      <c r="D281" s="143"/>
      <c r="E281" s="5"/>
      <c r="F281" s="6"/>
      <c r="G281" s="6">
        <v>0</v>
      </c>
      <c r="H281" s="6">
        <f t="shared" si="7"/>
        <v>0</v>
      </c>
    </row>
    <row r="282" spans="1:9" ht="20.25" customHeight="1">
      <c r="A282" s="143"/>
      <c r="B282" s="143"/>
      <c r="C282" s="143"/>
      <c r="D282" s="143"/>
      <c r="E282" s="107"/>
      <c r="F282" s="95"/>
      <c r="G282" s="95"/>
      <c r="H282" s="95">
        <f t="shared" si="7"/>
        <v>0</v>
      </c>
    </row>
    <row r="283" spans="1:9" ht="24.75" customHeight="1">
      <c r="A283" s="143"/>
      <c r="B283" s="143"/>
      <c r="C283" s="143"/>
      <c r="D283" s="143"/>
      <c r="E283" s="107"/>
      <c r="F283" s="95"/>
      <c r="G283" s="95"/>
      <c r="H283" s="95">
        <f t="shared" si="7"/>
        <v>0</v>
      </c>
    </row>
    <row r="284" spans="1:9" ht="33.75" customHeight="1">
      <c r="A284" s="143"/>
      <c r="B284" s="143"/>
      <c r="C284" s="143"/>
      <c r="D284" s="143"/>
      <c r="E284" s="105"/>
      <c r="F284" s="9"/>
      <c r="G284" s="9"/>
      <c r="H284" s="9">
        <f t="shared" si="7"/>
        <v>0</v>
      </c>
    </row>
    <row r="285" spans="1:9" ht="27.75" customHeight="1">
      <c r="A285" s="143"/>
      <c r="B285" s="143"/>
      <c r="C285" s="143"/>
      <c r="D285" s="143" t="s">
        <v>72</v>
      </c>
      <c r="E285" s="4" t="s">
        <v>12</v>
      </c>
      <c r="F285" s="3"/>
      <c r="G285" s="3">
        <v>360</v>
      </c>
      <c r="H285" s="3">
        <f t="shared" si="7"/>
        <v>0</v>
      </c>
    </row>
    <row r="286" spans="1:9" ht="22.5" customHeight="1">
      <c r="A286" s="143"/>
      <c r="B286" s="143"/>
      <c r="C286" s="143"/>
      <c r="D286" s="143"/>
      <c r="E286" s="107"/>
      <c r="F286" s="95"/>
      <c r="G286" s="95"/>
      <c r="H286" s="95">
        <f t="shared" si="7"/>
        <v>0</v>
      </c>
    </row>
    <row r="287" spans="1:9" ht="25.5" customHeight="1">
      <c r="A287" s="143"/>
      <c r="B287" s="143"/>
      <c r="C287" s="143"/>
      <c r="D287" s="143"/>
      <c r="E287" s="4"/>
      <c r="F287" s="3"/>
      <c r="G287" s="3">
        <v>360</v>
      </c>
      <c r="H287" s="3">
        <f t="shared" si="7"/>
        <v>0</v>
      </c>
    </row>
    <row r="288" spans="1:9" ht="24" customHeight="1">
      <c r="A288" s="143"/>
      <c r="B288" s="143"/>
      <c r="C288" s="143"/>
      <c r="D288" s="143"/>
      <c r="E288" s="107"/>
      <c r="F288" s="95"/>
      <c r="G288" s="95"/>
      <c r="H288" s="95">
        <f t="shared" si="7"/>
        <v>0</v>
      </c>
    </row>
    <row r="289" spans="1:9" ht="27.75" customHeight="1">
      <c r="A289" s="143"/>
      <c r="B289" s="143"/>
      <c r="C289" s="143"/>
      <c r="D289" s="143"/>
      <c r="E289" s="114" t="s">
        <v>19</v>
      </c>
      <c r="F289" s="3"/>
      <c r="G289" s="3">
        <v>360</v>
      </c>
      <c r="H289" s="3">
        <f t="shared" si="7"/>
        <v>0</v>
      </c>
      <c r="I289" s="1" t="s">
        <v>22</v>
      </c>
    </row>
    <row r="290" spans="1:9" ht="33.75" customHeight="1">
      <c r="A290" s="143"/>
      <c r="B290" s="143"/>
      <c r="C290" s="143"/>
      <c r="D290" s="143"/>
      <c r="E290" s="105"/>
      <c r="F290" s="9"/>
      <c r="G290" s="9"/>
      <c r="H290" s="9">
        <f t="shared" si="7"/>
        <v>0</v>
      </c>
    </row>
    <row r="291" spans="1:9" ht="21" customHeight="1">
      <c r="A291" s="143"/>
      <c r="B291" s="143"/>
      <c r="C291" s="143"/>
      <c r="D291" s="143" t="s">
        <v>73</v>
      </c>
      <c r="E291" s="4" t="s">
        <v>12</v>
      </c>
      <c r="F291" s="3"/>
      <c r="G291" s="3">
        <v>360</v>
      </c>
      <c r="H291" s="3">
        <f t="shared" si="7"/>
        <v>0</v>
      </c>
    </row>
    <row r="292" spans="1:9" ht="20.25" customHeight="1">
      <c r="A292" s="143"/>
      <c r="B292" s="143"/>
      <c r="C292" s="143"/>
      <c r="D292" s="143"/>
      <c r="E292" s="107"/>
      <c r="F292" s="95"/>
      <c r="G292" s="95"/>
      <c r="H292" s="95">
        <f t="shared" si="7"/>
        <v>0</v>
      </c>
    </row>
    <row r="293" spans="1:9" ht="20.25" customHeight="1">
      <c r="A293" s="143"/>
      <c r="B293" s="143"/>
      <c r="C293" s="143"/>
      <c r="D293" s="143"/>
      <c r="E293" s="5"/>
      <c r="F293" s="6"/>
      <c r="G293" s="6">
        <v>0</v>
      </c>
      <c r="H293" s="6">
        <f t="shared" si="7"/>
        <v>0</v>
      </c>
    </row>
    <row r="294" spans="1:9" ht="18.75" customHeight="1">
      <c r="A294" s="143"/>
      <c r="B294" s="143"/>
      <c r="C294" s="143"/>
      <c r="D294" s="143"/>
      <c r="E294" s="107"/>
      <c r="F294" s="95"/>
      <c r="G294" s="95">
        <v>0</v>
      </c>
      <c r="H294" s="95">
        <f t="shared" si="7"/>
        <v>0</v>
      </c>
    </row>
    <row r="295" spans="1:9" ht="15.75" customHeight="1">
      <c r="A295" s="143"/>
      <c r="B295" s="143"/>
      <c r="C295" s="143"/>
      <c r="D295" s="143"/>
      <c r="E295" s="4" t="s">
        <v>19</v>
      </c>
      <c r="F295" s="3"/>
      <c r="G295" s="3">
        <v>360</v>
      </c>
      <c r="H295" s="3">
        <f t="shared" si="7"/>
        <v>0</v>
      </c>
      <c r="I295" s="1" t="s">
        <v>22</v>
      </c>
    </row>
    <row r="296" spans="1:9" ht="33.75" customHeight="1">
      <c r="A296" s="143"/>
      <c r="B296" s="143"/>
      <c r="C296" s="143"/>
      <c r="D296" s="143"/>
      <c r="E296" s="105"/>
      <c r="F296" s="9"/>
      <c r="G296" s="9"/>
      <c r="H296" s="9">
        <f t="shared" si="7"/>
        <v>0</v>
      </c>
    </row>
    <row r="297" spans="1:9" ht="28.5" customHeight="1">
      <c r="A297" s="147">
        <v>1017</v>
      </c>
      <c r="B297" s="147"/>
      <c r="C297" s="147"/>
      <c r="D297" s="159" t="s">
        <v>74</v>
      </c>
      <c r="E297" s="4" t="s">
        <v>9</v>
      </c>
      <c r="F297" s="3"/>
      <c r="G297" s="3">
        <v>220</v>
      </c>
      <c r="H297" s="3">
        <f t="shared" si="7"/>
        <v>0</v>
      </c>
    </row>
    <row r="298" spans="1:9" ht="26.25" customHeight="1">
      <c r="A298" s="147"/>
      <c r="B298" s="147"/>
      <c r="C298" s="147"/>
      <c r="D298" s="159"/>
      <c r="E298" s="5"/>
      <c r="F298" s="6"/>
      <c r="G298" s="6">
        <v>0</v>
      </c>
      <c r="H298" s="6">
        <f t="shared" si="7"/>
        <v>0</v>
      </c>
    </row>
    <row r="299" spans="1:9" ht="23.25" customHeight="1">
      <c r="A299" s="147"/>
      <c r="B299" s="147"/>
      <c r="C299" s="147"/>
      <c r="D299" s="159"/>
      <c r="E299" s="10" t="s">
        <v>25</v>
      </c>
      <c r="F299" s="7"/>
      <c r="G299" s="7">
        <v>220</v>
      </c>
      <c r="H299" s="7">
        <f t="shared" si="7"/>
        <v>0</v>
      </c>
      <c r="I299" s="1" t="s">
        <v>29</v>
      </c>
    </row>
    <row r="300" spans="1:9" ht="22.5" customHeight="1">
      <c r="A300" s="147"/>
      <c r="B300" s="147"/>
      <c r="C300" s="147"/>
      <c r="D300" s="159"/>
      <c r="E300" s="5"/>
      <c r="F300" s="6"/>
      <c r="G300" s="6">
        <v>0</v>
      </c>
      <c r="H300" s="6">
        <f t="shared" si="7"/>
        <v>0</v>
      </c>
    </row>
    <row r="301" spans="1:9" ht="23.25" customHeight="1">
      <c r="A301" s="147"/>
      <c r="B301" s="147"/>
      <c r="C301" s="147"/>
      <c r="D301" s="159"/>
      <c r="E301" s="13"/>
      <c r="F301" s="12"/>
      <c r="G301" s="12">
        <v>0</v>
      </c>
      <c r="H301" s="12">
        <f t="shared" si="7"/>
        <v>0</v>
      </c>
    </row>
    <row r="302" spans="1:9" ht="33.75" customHeight="1" thickTop="1" thickBot="1">
      <c r="A302" s="147"/>
      <c r="B302" s="147"/>
      <c r="C302" s="147"/>
      <c r="D302" s="159"/>
      <c r="E302" s="5"/>
      <c r="F302" s="6"/>
      <c r="G302" s="6">
        <v>0</v>
      </c>
      <c r="H302" s="6">
        <f t="shared" si="7"/>
        <v>0</v>
      </c>
    </row>
    <row r="303" spans="1:9" ht="15" customHeight="1" thickTop="1" thickBot="1">
      <c r="A303" s="147"/>
      <c r="B303" s="147"/>
      <c r="C303" s="147"/>
      <c r="D303" s="143" t="s">
        <v>75</v>
      </c>
      <c r="E303" s="10"/>
      <c r="F303" s="7"/>
      <c r="G303" s="7"/>
      <c r="H303" s="7">
        <f t="shared" si="7"/>
        <v>0</v>
      </c>
    </row>
    <row r="304" spans="1:9" ht="15" customHeight="1">
      <c r="A304" s="147"/>
      <c r="B304" s="147"/>
      <c r="C304" s="147"/>
      <c r="D304" s="143"/>
      <c r="E304" s="10"/>
      <c r="F304" s="7"/>
      <c r="G304" s="7"/>
      <c r="H304" s="7">
        <f t="shared" si="7"/>
        <v>0</v>
      </c>
    </row>
    <row r="305" spans="1:9" ht="15" customHeight="1">
      <c r="A305" s="147"/>
      <c r="B305" s="147"/>
      <c r="C305" s="147"/>
      <c r="D305" s="143"/>
      <c r="E305" s="10"/>
      <c r="F305" s="7"/>
      <c r="G305" s="7"/>
      <c r="H305" s="7">
        <f t="shared" ref="H305:H314" si="8">F305*G305</f>
        <v>0</v>
      </c>
    </row>
    <row r="306" spans="1:9" ht="15" customHeight="1">
      <c r="A306" s="147"/>
      <c r="B306" s="147"/>
      <c r="C306" s="147"/>
      <c r="D306" s="143"/>
      <c r="E306" s="10" t="s">
        <v>76</v>
      </c>
      <c r="F306" s="7"/>
      <c r="G306" s="7">
        <v>240</v>
      </c>
      <c r="H306" s="7">
        <f t="shared" si="8"/>
        <v>0</v>
      </c>
      <c r="I306" s="1" t="s">
        <v>201</v>
      </c>
    </row>
    <row r="307" spans="1:9" ht="15" customHeight="1">
      <c r="A307" s="147"/>
      <c r="B307" s="147"/>
      <c r="C307" s="147"/>
      <c r="D307" s="143"/>
      <c r="E307" s="10" t="s">
        <v>77</v>
      </c>
      <c r="F307" s="7"/>
      <c r="G307" s="7">
        <v>240</v>
      </c>
      <c r="H307" s="7">
        <f t="shared" si="8"/>
        <v>0</v>
      </c>
      <c r="I307" s="1" t="s">
        <v>216</v>
      </c>
    </row>
    <row r="308" spans="1:9" ht="84" customHeight="1">
      <c r="A308" s="147"/>
      <c r="B308" s="147"/>
      <c r="C308" s="147"/>
      <c r="D308" s="143"/>
      <c r="E308" s="105"/>
      <c r="F308" s="9"/>
      <c r="G308" s="9">
        <v>0</v>
      </c>
      <c r="H308" s="9">
        <f t="shared" si="8"/>
        <v>0</v>
      </c>
    </row>
    <row r="309" spans="1:9" ht="18" customHeight="1">
      <c r="A309" s="147"/>
      <c r="B309" s="147"/>
      <c r="C309" s="147"/>
      <c r="D309" s="143" t="s">
        <v>78</v>
      </c>
      <c r="E309" s="10"/>
      <c r="F309" s="7"/>
      <c r="G309" s="7"/>
      <c r="H309" s="7">
        <f t="shared" si="8"/>
        <v>0</v>
      </c>
    </row>
    <row r="310" spans="1:9" ht="15" customHeight="1">
      <c r="A310" s="147"/>
      <c r="B310" s="147"/>
      <c r="C310" s="147"/>
      <c r="D310" s="143"/>
      <c r="E310" s="10"/>
      <c r="F310" s="7"/>
      <c r="G310" s="7">
        <v>0</v>
      </c>
      <c r="H310" s="7">
        <f t="shared" si="8"/>
        <v>0</v>
      </c>
    </row>
    <row r="311" spans="1:9" ht="15" customHeight="1">
      <c r="A311" s="147"/>
      <c r="B311" s="147"/>
      <c r="C311" s="147"/>
      <c r="D311" s="143"/>
      <c r="E311" s="10"/>
      <c r="F311" s="7"/>
      <c r="G311" s="7"/>
      <c r="H311" s="7">
        <f t="shared" si="8"/>
        <v>0</v>
      </c>
    </row>
    <row r="312" spans="1:9" ht="15" customHeight="1">
      <c r="A312" s="147"/>
      <c r="B312" s="147"/>
      <c r="C312" s="147"/>
      <c r="D312" s="143"/>
      <c r="E312" s="10" t="s">
        <v>76</v>
      </c>
      <c r="F312" s="7"/>
      <c r="G312" s="7">
        <v>240</v>
      </c>
      <c r="H312" s="7">
        <f t="shared" si="8"/>
        <v>0</v>
      </c>
      <c r="I312" s="1" t="s">
        <v>228</v>
      </c>
    </row>
    <row r="313" spans="1:9" ht="15" customHeight="1">
      <c r="A313" s="147"/>
      <c r="B313" s="147"/>
      <c r="C313" s="147"/>
      <c r="D313" s="143"/>
      <c r="E313" s="10" t="s">
        <v>77</v>
      </c>
      <c r="F313" s="7"/>
      <c r="G313" s="7">
        <v>240</v>
      </c>
      <c r="H313" s="7">
        <f t="shared" si="8"/>
        <v>0</v>
      </c>
      <c r="I313" s="1" t="s">
        <v>229</v>
      </c>
    </row>
    <row r="314" spans="1:9" ht="72.75" customHeight="1" thickTop="1" thickBot="1">
      <c r="A314" s="147"/>
      <c r="B314" s="147"/>
      <c r="C314" s="147"/>
      <c r="D314" s="143"/>
      <c r="E314" s="105"/>
      <c r="F314" s="9"/>
      <c r="G314" s="9">
        <v>0</v>
      </c>
      <c r="H314" s="9">
        <f t="shared" si="8"/>
        <v>0</v>
      </c>
    </row>
    <row r="315" spans="1:9" ht="15" customHeight="1" thickTop="1" thickBot="1">
      <c r="A315" s="147"/>
      <c r="B315" s="147"/>
      <c r="C315" s="147"/>
      <c r="D315" s="143" t="s">
        <v>79</v>
      </c>
      <c r="E315" s="4" t="s">
        <v>9</v>
      </c>
      <c r="F315" s="3"/>
      <c r="G315" s="3">
        <v>360</v>
      </c>
      <c r="H315" s="3">
        <f t="shared" ref="H315:H319" si="9">F315*G315</f>
        <v>0</v>
      </c>
      <c r="I315" s="1" t="s">
        <v>48</v>
      </c>
    </row>
    <row r="316" spans="1:9" ht="15" customHeight="1">
      <c r="A316" s="147"/>
      <c r="B316" s="147"/>
      <c r="C316" s="147"/>
      <c r="D316" s="143"/>
      <c r="E316" s="5"/>
      <c r="F316" s="6"/>
      <c r="G316" s="6">
        <v>0</v>
      </c>
      <c r="H316" s="6">
        <f t="shared" si="9"/>
        <v>0</v>
      </c>
    </row>
    <row r="317" spans="1:9" ht="15" customHeight="1">
      <c r="A317" s="147"/>
      <c r="B317" s="147"/>
      <c r="C317" s="147"/>
      <c r="D317" s="143"/>
      <c r="E317" s="5"/>
      <c r="F317" s="6"/>
      <c r="G317" s="6">
        <v>0</v>
      </c>
      <c r="H317" s="6">
        <f t="shared" si="9"/>
        <v>0</v>
      </c>
    </row>
    <row r="318" spans="1:9" ht="15" customHeight="1">
      <c r="A318" s="147"/>
      <c r="B318" s="147"/>
      <c r="C318" s="147"/>
      <c r="D318" s="143"/>
      <c r="E318" s="4" t="s">
        <v>26</v>
      </c>
      <c r="F318" s="3"/>
      <c r="G318" s="3">
        <v>360</v>
      </c>
      <c r="H318" s="3">
        <f t="shared" si="9"/>
        <v>0</v>
      </c>
      <c r="I318" s="1" t="s">
        <v>48</v>
      </c>
    </row>
    <row r="319" spans="1:9" ht="15" customHeight="1">
      <c r="A319" s="147"/>
      <c r="B319" s="147"/>
      <c r="C319" s="147"/>
      <c r="D319" s="143"/>
      <c r="E319" s="4"/>
      <c r="F319" s="7"/>
      <c r="G319" s="7"/>
      <c r="H319" s="7">
        <f t="shared" si="9"/>
        <v>0</v>
      </c>
    </row>
    <row r="320" spans="1:9" ht="32.25" customHeight="1">
      <c r="A320" s="147"/>
      <c r="B320" s="147"/>
      <c r="C320" s="147"/>
      <c r="D320" s="143"/>
      <c r="E320" s="105"/>
      <c r="F320" s="9"/>
      <c r="G320" s="9"/>
      <c r="H320" s="9"/>
    </row>
    <row r="321" spans="1:10" ht="17.25" customHeight="1">
      <c r="A321" s="147"/>
      <c r="B321" s="147"/>
      <c r="C321" s="147"/>
      <c r="D321" s="143" t="s">
        <v>80</v>
      </c>
      <c r="E321" s="4" t="s">
        <v>9</v>
      </c>
      <c r="F321" s="3"/>
      <c r="G321" s="3">
        <v>360</v>
      </c>
      <c r="H321" s="3">
        <f t="shared" ref="H321:H338" si="10">F321*G321</f>
        <v>0</v>
      </c>
      <c r="I321" s="1" t="s">
        <v>48</v>
      </c>
    </row>
    <row r="322" spans="1:10" ht="18" customHeight="1">
      <c r="A322" s="147"/>
      <c r="B322" s="147"/>
      <c r="C322" s="147"/>
      <c r="D322" s="143"/>
      <c r="E322" s="114" t="s">
        <v>7</v>
      </c>
      <c r="F322" s="113"/>
      <c r="G322" s="113">
        <v>360</v>
      </c>
      <c r="H322" s="113">
        <f>F322*G322</f>
        <v>0</v>
      </c>
      <c r="I322" s="1" t="s">
        <v>22</v>
      </c>
    </row>
    <row r="323" spans="1:10" ht="18" customHeight="1">
      <c r="A323" s="147"/>
      <c r="B323" s="147"/>
      <c r="C323" s="147"/>
      <c r="D323" s="143"/>
      <c r="E323" s="5"/>
      <c r="F323" s="6"/>
      <c r="G323" s="6"/>
      <c r="H323" s="6">
        <f t="shared" si="10"/>
        <v>0</v>
      </c>
    </row>
    <row r="324" spans="1:10" ht="18.75" customHeight="1">
      <c r="A324" s="147"/>
      <c r="B324" s="147"/>
      <c r="C324" s="147"/>
      <c r="D324" s="143"/>
      <c r="E324" s="4" t="s">
        <v>26</v>
      </c>
      <c r="F324" s="3"/>
      <c r="G324" s="3">
        <v>360</v>
      </c>
      <c r="H324" s="3">
        <f t="shared" si="10"/>
        <v>0</v>
      </c>
      <c r="I324" s="1" t="s">
        <v>48</v>
      </c>
    </row>
    <row r="325" spans="1:10" ht="18.75" customHeight="1">
      <c r="A325" s="147"/>
      <c r="B325" s="147"/>
      <c r="C325" s="147"/>
      <c r="D325" s="143"/>
      <c r="E325" s="96"/>
      <c r="F325" s="97"/>
      <c r="G325" s="95"/>
      <c r="H325" s="97">
        <f t="shared" si="10"/>
        <v>0</v>
      </c>
    </row>
    <row r="326" spans="1:10" ht="32.25" customHeight="1">
      <c r="A326" s="147"/>
      <c r="B326" s="147"/>
      <c r="C326" s="147"/>
      <c r="D326" s="143"/>
      <c r="E326" s="105"/>
      <c r="F326" s="9"/>
      <c r="G326" s="9"/>
      <c r="H326" s="9">
        <f t="shared" si="10"/>
        <v>0</v>
      </c>
    </row>
    <row r="327" spans="1:10" ht="15" customHeight="1">
      <c r="A327" s="147"/>
      <c r="B327" s="147"/>
      <c r="C327" s="147"/>
      <c r="D327" s="143" t="s">
        <v>81</v>
      </c>
      <c r="E327" s="4" t="s">
        <v>9</v>
      </c>
      <c r="F327" s="3"/>
      <c r="G327" s="3">
        <v>360</v>
      </c>
      <c r="H327" s="3">
        <f t="shared" si="10"/>
        <v>0</v>
      </c>
      <c r="I327" s="1" t="s">
        <v>39</v>
      </c>
    </row>
    <row r="328" spans="1:10" ht="15" customHeight="1">
      <c r="A328" s="147"/>
      <c r="B328" s="147"/>
      <c r="C328" s="147"/>
      <c r="D328" s="143"/>
      <c r="E328" s="107"/>
      <c r="F328" s="3"/>
      <c r="G328" s="3">
        <v>360</v>
      </c>
      <c r="H328" s="3">
        <f t="shared" si="10"/>
        <v>0</v>
      </c>
    </row>
    <row r="329" spans="1:10" ht="15" customHeight="1">
      <c r="A329" s="147"/>
      <c r="B329" s="147"/>
      <c r="C329" s="147"/>
      <c r="D329" s="143"/>
      <c r="E329" s="10" t="s">
        <v>25</v>
      </c>
      <c r="F329" s="7"/>
      <c r="G329" s="7">
        <v>360</v>
      </c>
      <c r="H329" s="7">
        <f t="shared" si="10"/>
        <v>0</v>
      </c>
      <c r="I329" s="1" t="s">
        <v>48</v>
      </c>
    </row>
    <row r="330" spans="1:10" ht="15" customHeight="1">
      <c r="A330" s="147"/>
      <c r="B330" s="147"/>
      <c r="C330" s="147"/>
      <c r="D330" s="143"/>
      <c r="E330" s="5">
        <v>0</v>
      </c>
      <c r="F330" s="6"/>
      <c r="G330" s="6">
        <v>0</v>
      </c>
      <c r="H330" s="6">
        <f t="shared" si="10"/>
        <v>0</v>
      </c>
    </row>
    <row r="331" spans="1:10" ht="15" customHeight="1">
      <c r="A331" s="147"/>
      <c r="B331" s="147"/>
      <c r="C331" s="147"/>
      <c r="D331" s="143"/>
      <c r="E331" s="5">
        <v>0</v>
      </c>
      <c r="F331" s="6"/>
      <c r="G331" s="6">
        <v>0</v>
      </c>
      <c r="H331" s="6">
        <f t="shared" si="10"/>
        <v>0</v>
      </c>
    </row>
    <row r="332" spans="1:10" ht="30" customHeight="1">
      <c r="A332" s="147"/>
      <c r="B332" s="147"/>
      <c r="C332" s="147"/>
      <c r="D332" s="143"/>
      <c r="E332" s="5">
        <v>0</v>
      </c>
      <c r="F332" s="6"/>
      <c r="G332" s="6">
        <v>0</v>
      </c>
      <c r="H332" s="6">
        <f t="shared" si="10"/>
        <v>0</v>
      </c>
    </row>
    <row r="333" spans="1:10" ht="15" customHeight="1">
      <c r="A333" s="147"/>
      <c r="B333" s="147"/>
      <c r="C333" s="147"/>
      <c r="D333" s="143" t="s">
        <v>82</v>
      </c>
      <c r="E333" s="10" t="s">
        <v>9</v>
      </c>
      <c r="F333" s="7"/>
      <c r="G333" s="7">
        <v>360</v>
      </c>
      <c r="H333" s="7">
        <f t="shared" si="10"/>
        <v>0</v>
      </c>
      <c r="I333" s="146" t="s">
        <v>83</v>
      </c>
      <c r="J333" s="146"/>
    </row>
    <row r="334" spans="1:10" ht="15" customHeight="1">
      <c r="A334" s="147"/>
      <c r="B334" s="147"/>
      <c r="C334" s="147"/>
      <c r="D334" s="143"/>
      <c r="E334" s="10" t="s">
        <v>7</v>
      </c>
      <c r="F334" s="7"/>
      <c r="G334" s="7">
        <v>360</v>
      </c>
      <c r="H334" s="7">
        <f t="shared" si="10"/>
        <v>0</v>
      </c>
      <c r="I334" s="146" t="s">
        <v>84</v>
      </c>
      <c r="J334" s="146"/>
    </row>
    <row r="335" spans="1:10" ht="15" customHeight="1">
      <c r="A335" s="147"/>
      <c r="B335" s="147"/>
      <c r="C335" s="147"/>
      <c r="D335" s="143"/>
      <c r="E335" s="5"/>
      <c r="F335" s="6"/>
      <c r="G335" s="6">
        <v>0</v>
      </c>
      <c r="H335" s="6">
        <f t="shared" si="10"/>
        <v>0</v>
      </c>
    </row>
    <row r="336" spans="1:10" ht="15" customHeight="1">
      <c r="A336" s="147"/>
      <c r="B336" s="147"/>
      <c r="C336" s="147"/>
      <c r="D336" s="143"/>
      <c r="E336" s="5"/>
      <c r="F336" s="6"/>
      <c r="G336" s="6">
        <v>0</v>
      </c>
      <c r="H336" s="6">
        <f t="shared" si="10"/>
        <v>0</v>
      </c>
    </row>
    <row r="337" spans="1:1025" ht="15" customHeight="1">
      <c r="A337" s="147"/>
      <c r="B337" s="147"/>
      <c r="C337" s="147"/>
      <c r="D337" s="143"/>
      <c r="E337" s="5"/>
      <c r="F337" s="6"/>
      <c r="G337" s="6">
        <v>0</v>
      </c>
      <c r="H337" s="6">
        <f t="shared" si="10"/>
        <v>0</v>
      </c>
    </row>
    <row r="338" spans="1:1025" ht="68.25" customHeight="1" thickTop="1" thickBot="1">
      <c r="A338" s="147"/>
      <c r="B338" s="147"/>
      <c r="C338" s="147"/>
      <c r="D338" s="143"/>
      <c r="E338" s="5" t="s">
        <v>8</v>
      </c>
      <c r="F338" s="6"/>
      <c r="G338" s="6">
        <v>0</v>
      </c>
      <c r="H338" s="6">
        <f t="shared" si="10"/>
        <v>0</v>
      </c>
    </row>
    <row r="339" spans="1:1025" ht="20.25" customHeight="1" thickTop="1" thickBot="1">
      <c r="A339" s="147"/>
      <c r="B339" s="147"/>
      <c r="C339" s="147"/>
      <c r="D339" s="143" t="s">
        <v>188</v>
      </c>
      <c r="E339" s="108" t="s">
        <v>203</v>
      </c>
      <c r="F339" s="102"/>
      <c r="G339" s="102">
        <v>250</v>
      </c>
      <c r="H339" s="102">
        <f t="shared" ref="H339:H354" si="11">F339*G339</f>
        <v>0</v>
      </c>
    </row>
    <row r="340" spans="1:1025" ht="19.5" customHeight="1">
      <c r="A340" s="147"/>
      <c r="B340" s="147"/>
      <c r="C340" s="147"/>
      <c r="D340" s="143"/>
      <c r="E340" s="10" t="s">
        <v>204</v>
      </c>
      <c r="F340" s="7"/>
      <c r="G340" s="102">
        <v>250</v>
      </c>
      <c r="H340" s="7">
        <f t="shared" si="11"/>
        <v>0</v>
      </c>
    </row>
    <row r="341" spans="1:1025" ht="18" customHeight="1">
      <c r="A341" s="147"/>
      <c r="B341" s="147"/>
      <c r="C341" s="147"/>
      <c r="D341" s="143"/>
      <c r="E341" s="10" t="s">
        <v>205</v>
      </c>
      <c r="F341" s="7"/>
      <c r="G341" s="102">
        <v>250</v>
      </c>
      <c r="H341" s="7">
        <f t="shared" si="11"/>
        <v>0</v>
      </c>
    </row>
    <row r="342" spans="1:1025" ht="20.25" customHeight="1">
      <c r="A342" s="147"/>
      <c r="B342" s="147"/>
      <c r="C342" s="147"/>
      <c r="D342" s="143"/>
      <c r="E342" s="10" t="s">
        <v>206</v>
      </c>
      <c r="F342" s="7"/>
      <c r="G342" s="7">
        <v>250</v>
      </c>
      <c r="H342" s="7">
        <f t="shared" si="11"/>
        <v>0</v>
      </c>
    </row>
    <row r="343" spans="1:1025" ht="19.5" customHeight="1">
      <c r="A343" s="147"/>
      <c r="B343" s="147"/>
      <c r="C343" s="147"/>
      <c r="D343" s="143"/>
      <c r="E343" s="10" t="s">
        <v>207</v>
      </c>
      <c r="F343" s="7"/>
      <c r="G343" s="7">
        <v>250</v>
      </c>
      <c r="H343" s="7">
        <f t="shared" si="11"/>
        <v>0</v>
      </c>
    </row>
    <row r="344" spans="1:1025" ht="30" customHeight="1" thickTop="1" thickBot="1">
      <c r="A344" s="147"/>
      <c r="B344" s="147"/>
      <c r="C344" s="147"/>
      <c r="D344" s="143"/>
      <c r="E344" s="105"/>
      <c r="F344" s="9"/>
      <c r="G344" s="9">
        <v>0</v>
      </c>
      <c r="H344" s="9">
        <f t="shared" si="11"/>
        <v>0</v>
      </c>
    </row>
    <row r="345" spans="1:1025" ht="15" customHeight="1" thickTop="1" thickBot="1">
      <c r="A345" s="147"/>
      <c r="B345" s="147"/>
      <c r="C345" s="147"/>
      <c r="D345" s="143" t="s">
        <v>85</v>
      </c>
      <c r="E345" s="4"/>
      <c r="F345" s="3"/>
      <c r="G345" s="3"/>
      <c r="H345" s="3">
        <f t="shared" si="11"/>
        <v>0</v>
      </c>
    </row>
    <row r="346" spans="1:1025" ht="15" customHeight="1">
      <c r="A346" s="147"/>
      <c r="B346" s="147"/>
      <c r="C346" s="147"/>
      <c r="D346" s="143"/>
      <c r="E346" s="136"/>
      <c r="F346" s="3"/>
      <c r="G346" s="3">
        <v>260</v>
      </c>
      <c r="H346" s="3">
        <f t="shared" si="11"/>
        <v>0</v>
      </c>
    </row>
    <row r="347" spans="1:1025" ht="15" customHeight="1">
      <c r="A347" s="147"/>
      <c r="B347" s="147"/>
      <c r="C347" s="147"/>
      <c r="D347" s="143"/>
      <c r="E347" s="136" t="s">
        <v>210</v>
      </c>
      <c r="F347" s="3"/>
      <c r="G347" s="3">
        <v>260</v>
      </c>
      <c r="H347" s="3">
        <f t="shared" si="11"/>
        <v>0</v>
      </c>
      <c r="I347" s="1" t="s">
        <v>10</v>
      </c>
    </row>
    <row r="348" spans="1:1025" ht="15" customHeight="1">
      <c r="A348" s="147"/>
      <c r="B348" s="147"/>
      <c r="C348" s="147"/>
      <c r="D348" s="143"/>
      <c r="E348" s="136" t="s">
        <v>208</v>
      </c>
      <c r="F348" s="3"/>
      <c r="G348" s="3">
        <v>260</v>
      </c>
      <c r="H348" s="3">
        <f t="shared" si="11"/>
        <v>0</v>
      </c>
      <c r="I348" s="1" t="s">
        <v>100</v>
      </c>
    </row>
    <row r="349" spans="1:1025" ht="15" customHeight="1">
      <c r="A349" s="147"/>
      <c r="B349" s="147"/>
      <c r="C349" s="147"/>
      <c r="D349" s="143"/>
      <c r="E349" s="136" t="s">
        <v>211</v>
      </c>
      <c r="F349" s="3"/>
      <c r="G349" s="3">
        <v>260</v>
      </c>
      <c r="H349" s="3">
        <f t="shared" si="11"/>
        <v>0</v>
      </c>
      <c r="I349" s="1" t="s">
        <v>231</v>
      </c>
    </row>
    <row r="350" spans="1:1025" ht="28.5" customHeight="1">
      <c r="A350" s="147"/>
      <c r="B350" s="147"/>
      <c r="C350" s="147"/>
      <c r="D350" s="143"/>
      <c r="E350" s="105"/>
      <c r="F350" s="9"/>
      <c r="G350" s="9"/>
      <c r="H350" s="3">
        <f t="shared" si="11"/>
        <v>0</v>
      </c>
    </row>
    <row r="351" spans="1:1025" s="104" customFormat="1" ht="15" customHeight="1">
      <c r="A351" s="147"/>
      <c r="B351" s="147"/>
      <c r="C351" s="147"/>
      <c r="D351" s="143" t="s">
        <v>86</v>
      </c>
      <c r="E351" s="108"/>
      <c r="F351" s="102"/>
      <c r="G351" s="102"/>
      <c r="H351" s="102">
        <f t="shared" si="11"/>
        <v>0</v>
      </c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  <c r="HN351" s="103"/>
      <c r="HO351" s="103"/>
      <c r="HP351" s="103"/>
      <c r="HQ351" s="103"/>
      <c r="HR351" s="103"/>
      <c r="HS351" s="103"/>
      <c r="HT351" s="103"/>
      <c r="HU351" s="103"/>
      <c r="HV351" s="103"/>
      <c r="HW351" s="103"/>
      <c r="HX351" s="103"/>
      <c r="HY351" s="103"/>
      <c r="HZ351" s="103"/>
      <c r="IA351" s="103"/>
      <c r="IB351" s="103"/>
      <c r="IC351" s="103"/>
      <c r="ID351" s="103"/>
      <c r="IE351" s="103"/>
      <c r="IF351" s="103"/>
      <c r="IG351" s="103"/>
      <c r="IH351" s="103"/>
      <c r="II351" s="103"/>
      <c r="IJ351" s="103"/>
      <c r="IK351" s="103"/>
      <c r="IL351" s="103"/>
      <c r="IM351" s="103"/>
      <c r="IN351" s="103"/>
      <c r="IO351" s="103"/>
      <c r="IP351" s="103"/>
      <c r="IQ351" s="103"/>
      <c r="IR351" s="103"/>
      <c r="IS351" s="103"/>
      <c r="IT351" s="103"/>
      <c r="IU351" s="103"/>
      <c r="IV351" s="103"/>
      <c r="IW351" s="103"/>
      <c r="IX351" s="103"/>
      <c r="IY351" s="103"/>
      <c r="IZ351" s="103"/>
      <c r="JA351" s="103"/>
      <c r="JB351" s="103"/>
      <c r="JC351" s="103"/>
      <c r="JD351" s="103"/>
      <c r="JE351" s="103"/>
      <c r="JF351" s="103"/>
      <c r="JG351" s="103"/>
      <c r="JH351" s="103"/>
      <c r="JI351" s="103"/>
      <c r="JJ351" s="103"/>
      <c r="JK351" s="103"/>
      <c r="JL351" s="103"/>
      <c r="JM351" s="103"/>
      <c r="JN351" s="103"/>
      <c r="JO351" s="103"/>
      <c r="JP351" s="103"/>
      <c r="JQ351" s="103"/>
      <c r="JR351" s="103"/>
      <c r="JS351" s="103"/>
      <c r="JT351" s="103"/>
      <c r="JU351" s="103"/>
      <c r="JV351" s="103"/>
      <c r="JW351" s="103"/>
      <c r="JX351" s="103"/>
      <c r="JY351" s="103"/>
      <c r="JZ351" s="103"/>
      <c r="KA351" s="103"/>
      <c r="KB351" s="103"/>
      <c r="KC351" s="103"/>
      <c r="KD351" s="103"/>
      <c r="KE351" s="103"/>
      <c r="KF351" s="103"/>
      <c r="KG351" s="103"/>
      <c r="KH351" s="103"/>
      <c r="KI351" s="103"/>
      <c r="KJ351" s="103"/>
      <c r="KK351" s="103"/>
      <c r="KL351" s="103"/>
      <c r="KM351" s="103"/>
      <c r="KN351" s="103"/>
      <c r="KO351" s="103"/>
      <c r="KP351" s="103"/>
      <c r="KQ351" s="103"/>
      <c r="KR351" s="103"/>
      <c r="KS351" s="103"/>
      <c r="KT351" s="103"/>
      <c r="KU351" s="103"/>
      <c r="KV351" s="103"/>
      <c r="KW351" s="103"/>
      <c r="KX351" s="103"/>
      <c r="KY351" s="103"/>
      <c r="KZ351" s="103"/>
      <c r="LA351" s="103"/>
      <c r="LB351" s="103"/>
      <c r="LC351" s="103"/>
      <c r="LD351" s="103"/>
      <c r="LE351" s="103"/>
      <c r="LF351" s="103"/>
      <c r="LG351" s="103"/>
      <c r="LH351" s="103"/>
      <c r="LI351" s="103"/>
      <c r="LJ351" s="103"/>
      <c r="LK351" s="103"/>
      <c r="LL351" s="103"/>
      <c r="LM351" s="103"/>
      <c r="LN351" s="103"/>
      <c r="LO351" s="103"/>
      <c r="LP351" s="103"/>
      <c r="LQ351" s="103"/>
      <c r="LR351" s="103"/>
      <c r="LS351" s="103"/>
      <c r="LT351" s="103"/>
      <c r="LU351" s="103"/>
      <c r="LV351" s="103"/>
      <c r="LW351" s="103"/>
      <c r="LX351" s="103"/>
      <c r="LY351" s="103"/>
      <c r="LZ351" s="103"/>
      <c r="MA351" s="103"/>
      <c r="MB351" s="103"/>
      <c r="MC351" s="103"/>
      <c r="MD351" s="103"/>
      <c r="ME351" s="103"/>
      <c r="MF351" s="103"/>
      <c r="MG351" s="103"/>
      <c r="MH351" s="103"/>
      <c r="MI351" s="103"/>
      <c r="MJ351" s="103"/>
      <c r="MK351" s="103"/>
      <c r="ML351" s="103"/>
      <c r="MM351" s="103"/>
      <c r="MN351" s="103"/>
      <c r="MO351" s="103"/>
      <c r="MP351" s="103"/>
      <c r="MQ351" s="103"/>
      <c r="MR351" s="103"/>
      <c r="MS351" s="103"/>
      <c r="MT351" s="103"/>
      <c r="MU351" s="103"/>
      <c r="MV351" s="103"/>
      <c r="MW351" s="103"/>
      <c r="MX351" s="103"/>
      <c r="MY351" s="103"/>
      <c r="MZ351" s="103"/>
      <c r="NA351" s="103"/>
      <c r="NB351" s="103"/>
      <c r="NC351" s="103"/>
      <c r="ND351" s="103"/>
      <c r="NE351" s="103"/>
      <c r="NF351" s="103"/>
      <c r="NG351" s="103"/>
      <c r="NH351" s="103"/>
      <c r="NI351" s="103"/>
      <c r="NJ351" s="103"/>
      <c r="NK351" s="103"/>
      <c r="NL351" s="103"/>
      <c r="NM351" s="103"/>
      <c r="NN351" s="103"/>
      <c r="NO351" s="103"/>
      <c r="NP351" s="103"/>
      <c r="NQ351" s="103"/>
      <c r="NR351" s="103"/>
      <c r="NS351" s="103"/>
      <c r="NT351" s="103"/>
      <c r="NU351" s="103"/>
      <c r="NV351" s="103"/>
      <c r="NW351" s="103"/>
      <c r="NX351" s="103"/>
      <c r="NY351" s="103"/>
      <c r="NZ351" s="103"/>
      <c r="OA351" s="103"/>
      <c r="OB351" s="103"/>
      <c r="OC351" s="103"/>
      <c r="OD351" s="103"/>
      <c r="OE351" s="103"/>
      <c r="OF351" s="103"/>
      <c r="OG351" s="103"/>
      <c r="OH351" s="103"/>
      <c r="OI351" s="103"/>
      <c r="OJ351" s="103"/>
      <c r="OK351" s="103"/>
      <c r="OL351" s="103"/>
      <c r="OM351" s="103"/>
      <c r="ON351" s="103"/>
      <c r="OO351" s="103"/>
      <c r="OP351" s="103"/>
      <c r="OQ351" s="103"/>
      <c r="OR351" s="103"/>
      <c r="OS351" s="103"/>
      <c r="OT351" s="103"/>
      <c r="OU351" s="103"/>
      <c r="OV351" s="103"/>
      <c r="OW351" s="103"/>
      <c r="OX351" s="103"/>
      <c r="OY351" s="103"/>
      <c r="OZ351" s="103"/>
      <c r="PA351" s="103"/>
      <c r="PB351" s="103"/>
      <c r="PC351" s="103"/>
      <c r="PD351" s="103"/>
      <c r="PE351" s="103"/>
      <c r="PF351" s="103"/>
      <c r="PG351" s="103"/>
      <c r="PH351" s="103"/>
      <c r="PI351" s="103"/>
      <c r="PJ351" s="103"/>
      <c r="PK351" s="103"/>
      <c r="PL351" s="103"/>
      <c r="PM351" s="103"/>
      <c r="PN351" s="103"/>
      <c r="PO351" s="103"/>
      <c r="PP351" s="103"/>
      <c r="PQ351" s="103"/>
      <c r="PR351" s="103"/>
      <c r="PS351" s="103"/>
      <c r="PT351" s="103"/>
      <c r="PU351" s="103"/>
      <c r="PV351" s="103"/>
      <c r="PW351" s="103"/>
      <c r="PX351" s="103"/>
      <c r="PY351" s="103"/>
      <c r="PZ351" s="103"/>
      <c r="QA351" s="103"/>
      <c r="QB351" s="103"/>
      <c r="QC351" s="103"/>
      <c r="QD351" s="103"/>
      <c r="QE351" s="103"/>
      <c r="QF351" s="103"/>
      <c r="QG351" s="103"/>
      <c r="QH351" s="103"/>
      <c r="QI351" s="103"/>
      <c r="QJ351" s="103"/>
      <c r="QK351" s="103"/>
      <c r="QL351" s="103"/>
      <c r="QM351" s="103"/>
      <c r="QN351" s="103"/>
      <c r="QO351" s="103"/>
      <c r="QP351" s="103"/>
      <c r="QQ351" s="103"/>
      <c r="QR351" s="103"/>
      <c r="QS351" s="103"/>
      <c r="QT351" s="103"/>
      <c r="QU351" s="103"/>
      <c r="QV351" s="103"/>
      <c r="QW351" s="103"/>
      <c r="QX351" s="103"/>
      <c r="QY351" s="103"/>
      <c r="QZ351" s="103"/>
      <c r="RA351" s="103"/>
      <c r="RB351" s="103"/>
      <c r="RC351" s="103"/>
      <c r="RD351" s="103"/>
      <c r="RE351" s="103"/>
      <c r="RF351" s="103"/>
      <c r="RG351" s="103"/>
      <c r="RH351" s="103"/>
      <c r="RI351" s="103"/>
      <c r="RJ351" s="103"/>
      <c r="RK351" s="103"/>
      <c r="RL351" s="103"/>
      <c r="RM351" s="103"/>
      <c r="RN351" s="103"/>
      <c r="RO351" s="103"/>
      <c r="RP351" s="103"/>
      <c r="RQ351" s="103"/>
      <c r="RR351" s="103"/>
      <c r="RS351" s="103"/>
      <c r="RT351" s="103"/>
      <c r="RU351" s="103"/>
      <c r="RV351" s="103"/>
      <c r="RW351" s="103"/>
      <c r="RX351" s="103"/>
      <c r="RY351" s="103"/>
      <c r="RZ351" s="103"/>
      <c r="SA351" s="103"/>
      <c r="SB351" s="103"/>
      <c r="SC351" s="103"/>
      <c r="SD351" s="103"/>
      <c r="SE351" s="103"/>
      <c r="SF351" s="103"/>
      <c r="SG351" s="103"/>
      <c r="SH351" s="103"/>
      <c r="SI351" s="103"/>
      <c r="SJ351" s="103"/>
      <c r="SK351" s="103"/>
      <c r="SL351" s="103"/>
      <c r="SM351" s="103"/>
      <c r="SN351" s="103"/>
      <c r="SO351" s="103"/>
      <c r="SP351" s="103"/>
      <c r="SQ351" s="103"/>
      <c r="SR351" s="103"/>
      <c r="SS351" s="103"/>
      <c r="ST351" s="103"/>
      <c r="SU351" s="103"/>
      <c r="SV351" s="103"/>
      <c r="SW351" s="103"/>
      <c r="SX351" s="103"/>
      <c r="SY351" s="103"/>
      <c r="SZ351" s="103"/>
      <c r="TA351" s="103"/>
      <c r="TB351" s="103"/>
      <c r="TC351" s="103"/>
      <c r="TD351" s="103"/>
      <c r="TE351" s="103"/>
      <c r="TF351" s="103"/>
      <c r="TG351" s="103"/>
      <c r="TH351" s="103"/>
      <c r="TI351" s="103"/>
      <c r="TJ351" s="103"/>
      <c r="TK351" s="103"/>
      <c r="TL351" s="103"/>
      <c r="TM351" s="103"/>
      <c r="TN351" s="103"/>
      <c r="TO351" s="103"/>
      <c r="TP351" s="103"/>
      <c r="TQ351" s="103"/>
      <c r="TR351" s="103"/>
      <c r="TS351" s="103"/>
      <c r="TT351" s="103"/>
      <c r="TU351" s="103"/>
      <c r="TV351" s="103"/>
      <c r="TW351" s="103"/>
      <c r="TX351" s="103"/>
      <c r="TY351" s="103"/>
      <c r="TZ351" s="103"/>
      <c r="UA351" s="103"/>
      <c r="UB351" s="103"/>
      <c r="UC351" s="103"/>
      <c r="UD351" s="103"/>
      <c r="UE351" s="103"/>
      <c r="UF351" s="103"/>
      <c r="UG351" s="103"/>
      <c r="UH351" s="103"/>
      <c r="UI351" s="103"/>
      <c r="UJ351" s="103"/>
      <c r="UK351" s="103"/>
      <c r="UL351" s="103"/>
      <c r="UM351" s="103"/>
      <c r="UN351" s="103"/>
      <c r="UO351" s="103"/>
      <c r="UP351" s="103"/>
      <c r="UQ351" s="103"/>
      <c r="UR351" s="103"/>
      <c r="US351" s="103"/>
      <c r="UT351" s="103"/>
      <c r="UU351" s="103"/>
      <c r="UV351" s="103"/>
      <c r="UW351" s="103"/>
      <c r="UX351" s="103"/>
      <c r="UY351" s="103"/>
      <c r="UZ351" s="103"/>
      <c r="VA351" s="103"/>
      <c r="VB351" s="103"/>
      <c r="VC351" s="103"/>
      <c r="VD351" s="103"/>
      <c r="VE351" s="103"/>
      <c r="VF351" s="103"/>
      <c r="VG351" s="103"/>
      <c r="VH351" s="103"/>
      <c r="VI351" s="103"/>
      <c r="VJ351" s="103"/>
      <c r="VK351" s="103"/>
      <c r="VL351" s="103"/>
      <c r="VM351" s="103"/>
      <c r="VN351" s="103"/>
      <c r="VO351" s="103"/>
      <c r="VP351" s="103"/>
      <c r="VQ351" s="103"/>
      <c r="VR351" s="103"/>
      <c r="VS351" s="103"/>
      <c r="VT351" s="103"/>
      <c r="VU351" s="103"/>
      <c r="VV351" s="103"/>
      <c r="VW351" s="103"/>
      <c r="VX351" s="103"/>
      <c r="VY351" s="103"/>
      <c r="VZ351" s="103"/>
      <c r="WA351" s="103"/>
      <c r="WB351" s="103"/>
      <c r="WC351" s="103"/>
      <c r="WD351" s="103"/>
      <c r="WE351" s="103"/>
      <c r="WF351" s="103"/>
      <c r="WG351" s="103"/>
      <c r="WH351" s="103"/>
      <c r="WI351" s="103"/>
      <c r="WJ351" s="103"/>
      <c r="WK351" s="103"/>
      <c r="WL351" s="103"/>
      <c r="WM351" s="103"/>
      <c r="WN351" s="103"/>
      <c r="WO351" s="103"/>
      <c r="WP351" s="103"/>
      <c r="WQ351" s="103"/>
      <c r="WR351" s="103"/>
      <c r="WS351" s="103"/>
      <c r="WT351" s="103"/>
      <c r="WU351" s="103"/>
      <c r="WV351" s="103"/>
      <c r="WW351" s="103"/>
      <c r="WX351" s="103"/>
      <c r="WY351" s="103"/>
      <c r="WZ351" s="103"/>
      <c r="XA351" s="103"/>
      <c r="XB351" s="103"/>
      <c r="XC351" s="103"/>
      <c r="XD351" s="103"/>
      <c r="XE351" s="103"/>
      <c r="XF351" s="103"/>
      <c r="XG351" s="103"/>
      <c r="XH351" s="103"/>
      <c r="XI351" s="103"/>
      <c r="XJ351" s="103"/>
      <c r="XK351" s="103"/>
      <c r="XL351" s="103"/>
      <c r="XM351" s="103"/>
      <c r="XN351" s="103"/>
      <c r="XO351" s="103"/>
      <c r="XP351" s="103"/>
      <c r="XQ351" s="103"/>
      <c r="XR351" s="103"/>
      <c r="XS351" s="103"/>
      <c r="XT351" s="103"/>
      <c r="XU351" s="103"/>
      <c r="XV351" s="103"/>
      <c r="XW351" s="103"/>
      <c r="XX351" s="103"/>
      <c r="XY351" s="103"/>
      <c r="XZ351" s="103"/>
      <c r="YA351" s="103"/>
      <c r="YB351" s="103"/>
      <c r="YC351" s="103"/>
      <c r="YD351" s="103"/>
      <c r="YE351" s="103"/>
      <c r="YF351" s="103"/>
      <c r="YG351" s="103"/>
      <c r="YH351" s="103"/>
      <c r="YI351" s="103"/>
      <c r="YJ351" s="103"/>
      <c r="YK351" s="103"/>
      <c r="YL351" s="103"/>
      <c r="YM351" s="103"/>
      <c r="YN351" s="103"/>
      <c r="YO351" s="103"/>
      <c r="YP351" s="103"/>
      <c r="YQ351" s="103"/>
      <c r="YR351" s="103"/>
      <c r="YS351" s="103"/>
      <c r="YT351" s="103"/>
      <c r="YU351" s="103"/>
      <c r="YV351" s="103"/>
      <c r="YW351" s="103"/>
      <c r="YX351" s="103"/>
      <c r="YY351" s="103"/>
      <c r="YZ351" s="103"/>
      <c r="ZA351" s="103"/>
      <c r="ZB351" s="103"/>
      <c r="ZC351" s="103"/>
      <c r="ZD351" s="103"/>
      <c r="ZE351" s="103"/>
      <c r="ZF351" s="103"/>
      <c r="ZG351" s="103"/>
      <c r="ZH351" s="103"/>
      <c r="ZI351" s="103"/>
      <c r="ZJ351" s="103"/>
      <c r="ZK351" s="103"/>
      <c r="ZL351" s="103"/>
      <c r="ZM351" s="103"/>
      <c r="ZN351" s="103"/>
      <c r="ZO351" s="103"/>
      <c r="ZP351" s="103"/>
      <c r="ZQ351" s="103"/>
      <c r="ZR351" s="103"/>
      <c r="ZS351" s="103"/>
      <c r="ZT351" s="103"/>
      <c r="ZU351" s="103"/>
      <c r="ZV351" s="103"/>
      <c r="ZW351" s="103"/>
      <c r="ZX351" s="103"/>
      <c r="ZY351" s="103"/>
      <c r="ZZ351" s="103"/>
      <c r="AAA351" s="103"/>
      <c r="AAB351" s="103"/>
      <c r="AAC351" s="103"/>
      <c r="AAD351" s="103"/>
      <c r="AAE351" s="103"/>
      <c r="AAF351" s="103"/>
      <c r="AAG351" s="103"/>
      <c r="AAH351" s="103"/>
      <c r="AAI351" s="103"/>
      <c r="AAJ351" s="103"/>
      <c r="AAK351" s="103"/>
      <c r="AAL351" s="103"/>
      <c r="AAM351" s="103"/>
      <c r="AAN351" s="103"/>
      <c r="AAO351" s="103"/>
      <c r="AAP351" s="103"/>
      <c r="AAQ351" s="103"/>
      <c r="AAR351" s="103"/>
      <c r="AAS351" s="103"/>
      <c r="AAT351" s="103"/>
      <c r="AAU351" s="103"/>
      <c r="AAV351" s="103"/>
      <c r="AAW351" s="103"/>
      <c r="AAX351" s="103"/>
      <c r="AAY351" s="103"/>
      <c r="AAZ351" s="103"/>
      <c r="ABA351" s="103"/>
      <c r="ABB351" s="103"/>
      <c r="ABC351" s="103"/>
      <c r="ABD351" s="103"/>
      <c r="ABE351" s="103"/>
      <c r="ABF351" s="103"/>
      <c r="ABG351" s="103"/>
      <c r="ABH351" s="103"/>
      <c r="ABI351" s="103"/>
      <c r="ABJ351" s="103"/>
      <c r="ABK351" s="103"/>
      <c r="ABL351" s="103"/>
      <c r="ABM351" s="103"/>
      <c r="ABN351" s="103"/>
      <c r="ABO351" s="103"/>
      <c r="ABP351" s="103"/>
      <c r="ABQ351" s="103"/>
      <c r="ABR351" s="103"/>
      <c r="ABS351" s="103"/>
      <c r="ABT351" s="103"/>
      <c r="ABU351" s="103"/>
      <c r="ABV351" s="103"/>
      <c r="ABW351" s="103"/>
      <c r="ABX351" s="103"/>
      <c r="ABY351" s="103"/>
      <c r="ABZ351" s="103"/>
      <c r="ACA351" s="103"/>
      <c r="ACB351" s="103"/>
      <c r="ACC351" s="103"/>
      <c r="ACD351" s="103"/>
      <c r="ACE351" s="103"/>
      <c r="ACF351" s="103"/>
      <c r="ACG351" s="103"/>
      <c r="ACH351" s="103"/>
      <c r="ACI351" s="103"/>
      <c r="ACJ351" s="103"/>
      <c r="ACK351" s="103"/>
      <c r="ACL351" s="103"/>
      <c r="ACM351" s="103"/>
      <c r="ACN351" s="103"/>
      <c r="ACO351" s="103"/>
      <c r="ACP351" s="103"/>
      <c r="ACQ351" s="103"/>
      <c r="ACR351" s="103"/>
      <c r="ACS351" s="103"/>
      <c r="ACT351" s="103"/>
      <c r="ACU351" s="103"/>
      <c r="ACV351" s="103"/>
      <c r="ACW351" s="103"/>
      <c r="ACX351" s="103"/>
      <c r="ACY351" s="103"/>
      <c r="ACZ351" s="103"/>
      <c r="ADA351" s="103"/>
      <c r="ADB351" s="103"/>
      <c r="ADC351" s="103"/>
      <c r="ADD351" s="103"/>
      <c r="ADE351" s="103"/>
      <c r="ADF351" s="103"/>
      <c r="ADG351" s="103"/>
      <c r="ADH351" s="103"/>
      <c r="ADI351" s="103"/>
      <c r="ADJ351" s="103"/>
      <c r="ADK351" s="103"/>
      <c r="ADL351" s="103"/>
      <c r="ADM351" s="103"/>
      <c r="ADN351" s="103"/>
      <c r="ADO351" s="103"/>
      <c r="ADP351" s="103"/>
      <c r="ADQ351" s="103"/>
      <c r="ADR351" s="103"/>
      <c r="ADS351" s="103"/>
      <c r="ADT351" s="103"/>
      <c r="ADU351" s="103"/>
      <c r="ADV351" s="103"/>
      <c r="ADW351" s="103"/>
      <c r="ADX351" s="103"/>
      <c r="ADY351" s="103"/>
      <c r="ADZ351" s="103"/>
      <c r="AEA351" s="103"/>
      <c r="AEB351" s="103"/>
      <c r="AEC351" s="103"/>
      <c r="AED351" s="103"/>
      <c r="AEE351" s="103"/>
      <c r="AEF351" s="103"/>
      <c r="AEG351" s="103"/>
      <c r="AEH351" s="103"/>
      <c r="AEI351" s="103"/>
      <c r="AEJ351" s="103"/>
      <c r="AEK351" s="103"/>
      <c r="AEL351" s="103"/>
      <c r="AEM351" s="103"/>
      <c r="AEN351" s="103"/>
      <c r="AEO351" s="103"/>
      <c r="AEP351" s="103"/>
      <c r="AEQ351" s="103"/>
      <c r="AER351" s="103"/>
      <c r="AES351" s="103"/>
      <c r="AET351" s="103"/>
      <c r="AEU351" s="103"/>
      <c r="AEV351" s="103"/>
      <c r="AEW351" s="103"/>
      <c r="AEX351" s="103"/>
      <c r="AEY351" s="103"/>
      <c r="AEZ351" s="103"/>
      <c r="AFA351" s="103"/>
      <c r="AFB351" s="103"/>
      <c r="AFC351" s="103"/>
      <c r="AFD351" s="103"/>
      <c r="AFE351" s="103"/>
      <c r="AFF351" s="103"/>
      <c r="AFG351" s="103"/>
      <c r="AFH351" s="103"/>
      <c r="AFI351" s="103"/>
      <c r="AFJ351" s="103"/>
      <c r="AFK351" s="103"/>
      <c r="AFL351" s="103"/>
      <c r="AFM351" s="103"/>
      <c r="AFN351" s="103"/>
      <c r="AFO351" s="103"/>
      <c r="AFP351" s="103"/>
      <c r="AFQ351" s="103"/>
      <c r="AFR351" s="103"/>
      <c r="AFS351" s="103"/>
      <c r="AFT351" s="103"/>
      <c r="AFU351" s="103"/>
      <c r="AFV351" s="103"/>
      <c r="AFW351" s="103"/>
      <c r="AFX351" s="103"/>
      <c r="AFY351" s="103"/>
      <c r="AFZ351" s="103"/>
      <c r="AGA351" s="103"/>
      <c r="AGB351" s="103"/>
      <c r="AGC351" s="103"/>
      <c r="AGD351" s="103"/>
      <c r="AGE351" s="103"/>
      <c r="AGF351" s="103"/>
      <c r="AGG351" s="103"/>
      <c r="AGH351" s="103"/>
      <c r="AGI351" s="103"/>
      <c r="AGJ351" s="103"/>
      <c r="AGK351" s="103"/>
      <c r="AGL351" s="103"/>
      <c r="AGM351" s="103"/>
      <c r="AGN351" s="103"/>
      <c r="AGO351" s="103"/>
      <c r="AGP351" s="103"/>
      <c r="AGQ351" s="103"/>
      <c r="AGR351" s="103"/>
      <c r="AGS351" s="103"/>
      <c r="AGT351" s="103"/>
      <c r="AGU351" s="103"/>
      <c r="AGV351" s="103"/>
      <c r="AGW351" s="103"/>
      <c r="AGX351" s="103"/>
      <c r="AGY351" s="103"/>
      <c r="AGZ351" s="103"/>
      <c r="AHA351" s="103"/>
      <c r="AHB351" s="103"/>
      <c r="AHC351" s="103"/>
      <c r="AHD351" s="103"/>
      <c r="AHE351" s="103"/>
      <c r="AHF351" s="103"/>
      <c r="AHG351" s="103"/>
      <c r="AHH351" s="103"/>
      <c r="AHI351" s="103"/>
      <c r="AHJ351" s="103"/>
      <c r="AHK351" s="103"/>
      <c r="AHL351" s="103"/>
      <c r="AHM351" s="103"/>
      <c r="AHN351" s="103"/>
      <c r="AHO351" s="103"/>
      <c r="AHP351" s="103"/>
      <c r="AHQ351" s="103"/>
      <c r="AHR351" s="103"/>
      <c r="AHS351" s="103"/>
      <c r="AHT351" s="103"/>
      <c r="AHU351" s="103"/>
      <c r="AHV351" s="103"/>
      <c r="AHW351" s="103"/>
      <c r="AHX351" s="103"/>
      <c r="AHY351" s="103"/>
      <c r="AHZ351" s="103"/>
      <c r="AIA351" s="103"/>
      <c r="AIB351" s="103"/>
      <c r="AIC351" s="103"/>
      <c r="AID351" s="103"/>
      <c r="AIE351" s="103"/>
      <c r="AIF351" s="103"/>
      <c r="AIG351" s="103"/>
      <c r="AIH351" s="103"/>
      <c r="AII351" s="103"/>
      <c r="AIJ351" s="103"/>
      <c r="AIK351" s="103"/>
      <c r="AIL351" s="103"/>
      <c r="AIM351" s="103"/>
      <c r="AIN351" s="103"/>
      <c r="AIO351" s="103"/>
      <c r="AIP351" s="103"/>
      <c r="AIQ351" s="103"/>
      <c r="AIR351" s="103"/>
      <c r="AIS351" s="103"/>
      <c r="AIT351" s="103"/>
      <c r="AIU351" s="103"/>
      <c r="AIV351" s="103"/>
      <c r="AIW351" s="103"/>
      <c r="AIX351" s="103"/>
      <c r="AIY351" s="103"/>
      <c r="AIZ351" s="103"/>
      <c r="AJA351" s="103"/>
      <c r="AJB351" s="103"/>
      <c r="AJC351" s="103"/>
      <c r="AJD351" s="103"/>
      <c r="AJE351" s="103"/>
      <c r="AJF351" s="103"/>
      <c r="AJG351" s="103"/>
      <c r="AJH351" s="103"/>
      <c r="AJI351" s="103"/>
      <c r="AJJ351" s="103"/>
      <c r="AJK351" s="103"/>
      <c r="AJL351" s="103"/>
      <c r="AJM351" s="103"/>
      <c r="AJN351" s="103"/>
      <c r="AJO351" s="103"/>
      <c r="AJP351" s="103"/>
      <c r="AJQ351" s="103"/>
      <c r="AJR351" s="103"/>
      <c r="AJS351" s="103"/>
      <c r="AJT351" s="103"/>
      <c r="AJU351" s="103"/>
      <c r="AJV351" s="103"/>
      <c r="AJW351" s="103"/>
      <c r="AJX351" s="103"/>
      <c r="AJY351" s="103"/>
      <c r="AJZ351" s="103"/>
      <c r="AKA351" s="103"/>
      <c r="AKB351" s="103"/>
      <c r="AKC351" s="103"/>
      <c r="AKD351" s="103"/>
      <c r="AKE351" s="103"/>
      <c r="AKF351" s="103"/>
      <c r="AKG351" s="103"/>
      <c r="AKH351" s="103"/>
      <c r="AKI351" s="103"/>
      <c r="AKJ351" s="103"/>
      <c r="AKK351" s="103"/>
      <c r="AKL351" s="103"/>
      <c r="AKM351" s="103"/>
      <c r="AKN351" s="103"/>
      <c r="AKO351" s="103"/>
      <c r="AKP351" s="103"/>
      <c r="AKQ351" s="103"/>
      <c r="AKR351" s="103"/>
      <c r="AKS351" s="103"/>
      <c r="AKT351" s="103"/>
      <c r="AKU351" s="103"/>
      <c r="AKV351" s="103"/>
      <c r="AKW351" s="103"/>
      <c r="AKX351" s="103"/>
      <c r="AKY351" s="103"/>
      <c r="AKZ351" s="103"/>
      <c r="ALA351" s="103"/>
      <c r="ALB351" s="103"/>
      <c r="ALC351" s="103"/>
      <c r="ALD351" s="103"/>
      <c r="ALE351" s="103"/>
      <c r="ALF351" s="103"/>
      <c r="ALG351" s="103"/>
      <c r="ALH351" s="103"/>
      <c r="ALI351" s="103"/>
      <c r="ALJ351" s="103"/>
      <c r="ALK351" s="103"/>
      <c r="ALL351" s="103"/>
      <c r="ALM351" s="103"/>
      <c r="ALN351" s="103"/>
      <c r="ALO351" s="103"/>
      <c r="ALP351" s="103"/>
      <c r="ALQ351" s="103"/>
      <c r="ALR351" s="103"/>
      <c r="ALS351" s="103"/>
      <c r="ALT351" s="103"/>
      <c r="ALU351" s="103"/>
      <c r="ALV351" s="103"/>
      <c r="ALW351" s="103"/>
      <c r="ALX351" s="103"/>
      <c r="ALY351" s="103"/>
      <c r="ALZ351" s="103"/>
      <c r="AMA351" s="103"/>
      <c r="AMB351" s="103"/>
      <c r="AMC351" s="103"/>
      <c r="AMD351" s="103"/>
      <c r="AME351" s="103"/>
      <c r="AMF351" s="103"/>
      <c r="AMG351" s="103"/>
      <c r="AMH351" s="103"/>
      <c r="AMI351" s="103"/>
      <c r="AMJ351" s="103"/>
      <c r="AMK351" s="103"/>
    </row>
    <row r="352" spans="1:1025" ht="15" customHeight="1">
      <c r="A352" s="147"/>
      <c r="B352" s="147"/>
      <c r="C352" s="147"/>
      <c r="D352" s="143"/>
      <c r="E352" s="4"/>
      <c r="F352" s="3"/>
      <c r="G352" s="3"/>
      <c r="H352" s="3">
        <f t="shared" si="11"/>
        <v>0</v>
      </c>
    </row>
    <row r="353" spans="1:9" ht="15" customHeight="1">
      <c r="A353" s="147"/>
      <c r="B353" s="147"/>
      <c r="C353" s="147"/>
      <c r="D353" s="143"/>
      <c r="E353" s="136" t="s">
        <v>210</v>
      </c>
      <c r="F353" s="3"/>
      <c r="G353" s="3">
        <v>260</v>
      </c>
      <c r="H353" s="3">
        <f t="shared" si="11"/>
        <v>0</v>
      </c>
      <c r="I353" s="1" t="s">
        <v>89</v>
      </c>
    </row>
    <row r="354" spans="1:9" ht="15" customHeight="1">
      <c r="A354" s="147"/>
      <c r="B354" s="147"/>
      <c r="C354" s="147"/>
      <c r="D354" s="143"/>
      <c r="E354" s="136" t="s">
        <v>208</v>
      </c>
      <c r="F354" s="3"/>
      <c r="G354" s="3">
        <v>260</v>
      </c>
      <c r="H354" s="3">
        <f t="shared" si="11"/>
        <v>0</v>
      </c>
      <c r="I354" s="1" t="s">
        <v>10</v>
      </c>
    </row>
    <row r="355" spans="1:9" ht="15" customHeight="1">
      <c r="A355" s="147"/>
      <c r="B355" s="147"/>
      <c r="C355" s="147"/>
      <c r="D355" s="143"/>
      <c r="E355" s="136" t="s">
        <v>211</v>
      </c>
      <c r="F355" s="3"/>
      <c r="G355" s="3">
        <v>260</v>
      </c>
      <c r="H355" s="3">
        <f t="shared" ref="H355:H379" si="12">F355*G355</f>
        <v>0</v>
      </c>
      <c r="I355" s="1" t="s">
        <v>100</v>
      </c>
    </row>
    <row r="356" spans="1:9" ht="30" customHeight="1">
      <c r="A356" s="147"/>
      <c r="B356" s="147"/>
      <c r="C356" s="147"/>
      <c r="D356" s="143"/>
      <c r="E356" s="105"/>
      <c r="F356" s="9"/>
      <c r="G356" s="9"/>
      <c r="H356" s="3">
        <f t="shared" si="12"/>
        <v>0</v>
      </c>
    </row>
    <row r="357" spans="1:9" ht="15" customHeight="1">
      <c r="A357" s="147"/>
      <c r="B357" s="147"/>
      <c r="C357" s="147"/>
      <c r="D357" s="143" t="s">
        <v>87</v>
      </c>
      <c r="E357" s="5"/>
      <c r="F357" s="6"/>
      <c r="G357" s="6">
        <v>0</v>
      </c>
      <c r="H357" s="6">
        <f t="shared" si="12"/>
        <v>0</v>
      </c>
    </row>
    <row r="358" spans="1:9" ht="15" customHeight="1">
      <c r="A358" s="147"/>
      <c r="B358" s="147"/>
      <c r="C358" s="147"/>
      <c r="D358" s="143"/>
      <c r="E358" s="5"/>
      <c r="F358" s="6"/>
      <c r="G358" s="6">
        <v>0</v>
      </c>
      <c r="H358" s="6">
        <f t="shared" si="12"/>
        <v>0</v>
      </c>
    </row>
    <row r="359" spans="1:9" ht="15" customHeight="1">
      <c r="A359" s="147"/>
      <c r="B359" s="147"/>
      <c r="C359" s="147"/>
      <c r="D359" s="143"/>
      <c r="E359" s="136"/>
      <c r="F359" s="3"/>
      <c r="G359" s="3"/>
      <c r="H359" s="3">
        <f t="shared" si="12"/>
        <v>0</v>
      </c>
    </row>
    <row r="360" spans="1:9" ht="15" customHeight="1">
      <c r="A360" s="147"/>
      <c r="B360" s="147"/>
      <c r="C360" s="147"/>
      <c r="D360" s="143"/>
      <c r="E360" s="136" t="s">
        <v>208</v>
      </c>
      <c r="F360" s="3"/>
      <c r="G360" s="3">
        <v>260</v>
      </c>
      <c r="H360" s="3">
        <f t="shared" si="12"/>
        <v>0</v>
      </c>
      <c r="I360" s="1" t="s">
        <v>10</v>
      </c>
    </row>
    <row r="361" spans="1:9" ht="15" customHeight="1">
      <c r="A361" s="147"/>
      <c r="B361" s="147"/>
      <c r="C361" s="147"/>
      <c r="D361" s="143"/>
      <c r="E361" s="136" t="s">
        <v>211</v>
      </c>
      <c r="F361" s="3"/>
      <c r="G361" s="3">
        <v>260</v>
      </c>
      <c r="H361" s="3">
        <f t="shared" si="12"/>
        <v>0</v>
      </c>
      <c r="I361" s="1" t="s">
        <v>10</v>
      </c>
    </row>
    <row r="362" spans="1:9" ht="32.25" customHeight="1">
      <c r="A362" s="147"/>
      <c r="B362" s="147"/>
      <c r="C362" s="147"/>
      <c r="D362" s="143"/>
      <c r="E362" s="105"/>
      <c r="F362" s="9"/>
      <c r="G362" s="9"/>
      <c r="H362" s="3">
        <f t="shared" si="12"/>
        <v>0</v>
      </c>
    </row>
    <row r="363" spans="1:9" ht="15" customHeight="1">
      <c r="A363" s="147"/>
      <c r="B363" s="147"/>
      <c r="C363" s="147"/>
      <c r="D363" s="143" t="s">
        <v>88</v>
      </c>
      <c r="E363" s="5"/>
      <c r="F363" s="6"/>
      <c r="G363" s="6">
        <v>0</v>
      </c>
      <c r="H363" s="6">
        <f t="shared" si="12"/>
        <v>0</v>
      </c>
    </row>
    <row r="364" spans="1:9" ht="15" customHeight="1">
      <c r="A364" s="147"/>
      <c r="B364" s="147"/>
      <c r="C364" s="147"/>
      <c r="D364" s="143"/>
      <c r="E364" s="5"/>
      <c r="F364" s="6"/>
      <c r="G364" s="6">
        <v>0</v>
      </c>
      <c r="H364" s="6">
        <f t="shared" si="12"/>
        <v>0</v>
      </c>
    </row>
    <row r="365" spans="1:9" ht="15" customHeight="1">
      <c r="A365" s="147"/>
      <c r="B365" s="147"/>
      <c r="C365" s="147"/>
      <c r="D365" s="143"/>
      <c r="E365" s="136" t="s">
        <v>210</v>
      </c>
      <c r="F365" s="3"/>
      <c r="G365" s="3">
        <v>260</v>
      </c>
      <c r="H365" s="3">
        <f t="shared" si="12"/>
        <v>0</v>
      </c>
      <c r="I365" s="1" t="s">
        <v>100</v>
      </c>
    </row>
    <row r="366" spans="1:9" ht="15" customHeight="1">
      <c r="A366" s="147"/>
      <c r="B366" s="147"/>
      <c r="C366" s="147"/>
      <c r="D366" s="143"/>
      <c r="E366" s="136" t="s">
        <v>208</v>
      </c>
      <c r="F366" s="7"/>
      <c r="G366" s="7">
        <v>260</v>
      </c>
      <c r="H366" s="7">
        <f t="shared" si="12"/>
        <v>0</v>
      </c>
      <c r="I366" s="1" t="s">
        <v>22</v>
      </c>
    </row>
    <row r="367" spans="1:9" ht="15" customHeight="1">
      <c r="A367" s="147"/>
      <c r="B367" s="147"/>
      <c r="C367" s="147"/>
      <c r="D367" s="143"/>
      <c r="E367" s="136" t="s">
        <v>211</v>
      </c>
      <c r="F367" s="3"/>
      <c r="G367" s="3">
        <v>260</v>
      </c>
      <c r="H367" s="3">
        <f t="shared" si="12"/>
        <v>0</v>
      </c>
      <c r="I367" s="1" t="s">
        <v>52</v>
      </c>
    </row>
    <row r="368" spans="1:9" ht="30" customHeight="1">
      <c r="A368" s="147"/>
      <c r="B368" s="147"/>
      <c r="C368" s="147"/>
      <c r="D368" s="143"/>
      <c r="E368" s="105"/>
      <c r="F368" s="9"/>
      <c r="G368" s="9"/>
      <c r="H368" s="3">
        <f t="shared" si="12"/>
        <v>0</v>
      </c>
    </row>
    <row r="369" spans="1:1025" s="104" customFormat="1" ht="16.5" customHeight="1">
      <c r="A369" s="147"/>
      <c r="B369" s="147"/>
      <c r="C369" s="147"/>
      <c r="D369" s="143" t="s">
        <v>90</v>
      </c>
      <c r="E369" s="108"/>
      <c r="F369" s="102"/>
      <c r="G369" s="102"/>
      <c r="H369" s="102">
        <f t="shared" si="12"/>
        <v>0</v>
      </c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  <c r="HN369" s="103"/>
      <c r="HO369" s="103"/>
      <c r="HP369" s="103"/>
      <c r="HQ369" s="103"/>
      <c r="HR369" s="103"/>
      <c r="HS369" s="103"/>
      <c r="HT369" s="103"/>
      <c r="HU369" s="103"/>
      <c r="HV369" s="103"/>
      <c r="HW369" s="103"/>
      <c r="HX369" s="103"/>
      <c r="HY369" s="103"/>
      <c r="HZ369" s="103"/>
      <c r="IA369" s="103"/>
      <c r="IB369" s="103"/>
      <c r="IC369" s="103"/>
      <c r="ID369" s="103"/>
      <c r="IE369" s="103"/>
      <c r="IF369" s="103"/>
      <c r="IG369" s="103"/>
      <c r="IH369" s="103"/>
      <c r="II369" s="103"/>
      <c r="IJ369" s="103"/>
      <c r="IK369" s="103"/>
      <c r="IL369" s="103"/>
      <c r="IM369" s="103"/>
      <c r="IN369" s="103"/>
      <c r="IO369" s="103"/>
      <c r="IP369" s="103"/>
      <c r="IQ369" s="103"/>
      <c r="IR369" s="103"/>
      <c r="IS369" s="103"/>
      <c r="IT369" s="103"/>
      <c r="IU369" s="103"/>
      <c r="IV369" s="103"/>
      <c r="IW369" s="103"/>
      <c r="IX369" s="103"/>
      <c r="IY369" s="103"/>
      <c r="IZ369" s="103"/>
      <c r="JA369" s="103"/>
      <c r="JB369" s="103"/>
      <c r="JC369" s="103"/>
      <c r="JD369" s="103"/>
      <c r="JE369" s="103"/>
      <c r="JF369" s="103"/>
      <c r="JG369" s="103"/>
      <c r="JH369" s="103"/>
      <c r="JI369" s="103"/>
      <c r="JJ369" s="103"/>
      <c r="JK369" s="103"/>
      <c r="JL369" s="103"/>
      <c r="JM369" s="103"/>
      <c r="JN369" s="103"/>
      <c r="JO369" s="103"/>
      <c r="JP369" s="103"/>
      <c r="JQ369" s="103"/>
      <c r="JR369" s="103"/>
      <c r="JS369" s="103"/>
      <c r="JT369" s="103"/>
      <c r="JU369" s="103"/>
      <c r="JV369" s="103"/>
      <c r="JW369" s="103"/>
      <c r="JX369" s="103"/>
      <c r="JY369" s="103"/>
      <c r="JZ369" s="103"/>
      <c r="KA369" s="103"/>
      <c r="KB369" s="103"/>
      <c r="KC369" s="103"/>
      <c r="KD369" s="103"/>
      <c r="KE369" s="103"/>
      <c r="KF369" s="103"/>
      <c r="KG369" s="103"/>
      <c r="KH369" s="103"/>
      <c r="KI369" s="103"/>
      <c r="KJ369" s="103"/>
      <c r="KK369" s="103"/>
      <c r="KL369" s="103"/>
      <c r="KM369" s="103"/>
      <c r="KN369" s="103"/>
      <c r="KO369" s="103"/>
      <c r="KP369" s="103"/>
      <c r="KQ369" s="103"/>
      <c r="KR369" s="103"/>
      <c r="KS369" s="103"/>
      <c r="KT369" s="103"/>
      <c r="KU369" s="103"/>
      <c r="KV369" s="103"/>
      <c r="KW369" s="103"/>
      <c r="KX369" s="103"/>
      <c r="KY369" s="103"/>
      <c r="KZ369" s="103"/>
      <c r="LA369" s="103"/>
      <c r="LB369" s="103"/>
      <c r="LC369" s="103"/>
      <c r="LD369" s="103"/>
      <c r="LE369" s="103"/>
      <c r="LF369" s="103"/>
      <c r="LG369" s="103"/>
      <c r="LH369" s="103"/>
      <c r="LI369" s="103"/>
      <c r="LJ369" s="103"/>
      <c r="LK369" s="103"/>
      <c r="LL369" s="103"/>
      <c r="LM369" s="103"/>
      <c r="LN369" s="103"/>
      <c r="LO369" s="103"/>
      <c r="LP369" s="103"/>
      <c r="LQ369" s="103"/>
      <c r="LR369" s="103"/>
      <c r="LS369" s="103"/>
      <c r="LT369" s="103"/>
      <c r="LU369" s="103"/>
      <c r="LV369" s="103"/>
      <c r="LW369" s="103"/>
      <c r="LX369" s="103"/>
      <c r="LY369" s="103"/>
      <c r="LZ369" s="103"/>
      <c r="MA369" s="103"/>
      <c r="MB369" s="103"/>
      <c r="MC369" s="103"/>
      <c r="MD369" s="103"/>
      <c r="ME369" s="103"/>
      <c r="MF369" s="103"/>
      <c r="MG369" s="103"/>
      <c r="MH369" s="103"/>
      <c r="MI369" s="103"/>
      <c r="MJ369" s="103"/>
      <c r="MK369" s="103"/>
      <c r="ML369" s="103"/>
      <c r="MM369" s="103"/>
      <c r="MN369" s="103"/>
      <c r="MO369" s="103"/>
      <c r="MP369" s="103"/>
      <c r="MQ369" s="103"/>
      <c r="MR369" s="103"/>
      <c r="MS369" s="103"/>
      <c r="MT369" s="103"/>
      <c r="MU369" s="103"/>
      <c r="MV369" s="103"/>
      <c r="MW369" s="103"/>
      <c r="MX369" s="103"/>
      <c r="MY369" s="103"/>
      <c r="MZ369" s="103"/>
      <c r="NA369" s="103"/>
      <c r="NB369" s="103"/>
      <c r="NC369" s="103"/>
      <c r="ND369" s="103"/>
      <c r="NE369" s="103"/>
      <c r="NF369" s="103"/>
      <c r="NG369" s="103"/>
      <c r="NH369" s="103"/>
      <c r="NI369" s="103"/>
      <c r="NJ369" s="103"/>
      <c r="NK369" s="103"/>
      <c r="NL369" s="103"/>
      <c r="NM369" s="103"/>
      <c r="NN369" s="103"/>
      <c r="NO369" s="103"/>
      <c r="NP369" s="103"/>
      <c r="NQ369" s="103"/>
      <c r="NR369" s="103"/>
      <c r="NS369" s="103"/>
      <c r="NT369" s="103"/>
      <c r="NU369" s="103"/>
      <c r="NV369" s="103"/>
      <c r="NW369" s="103"/>
      <c r="NX369" s="103"/>
      <c r="NY369" s="103"/>
      <c r="NZ369" s="103"/>
      <c r="OA369" s="103"/>
      <c r="OB369" s="103"/>
      <c r="OC369" s="103"/>
      <c r="OD369" s="103"/>
      <c r="OE369" s="103"/>
      <c r="OF369" s="103"/>
      <c r="OG369" s="103"/>
      <c r="OH369" s="103"/>
      <c r="OI369" s="103"/>
      <c r="OJ369" s="103"/>
      <c r="OK369" s="103"/>
      <c r="OL369" s="103"/>
      <c r="OM369" s="103"/>
      <c r="ON369" s="103"/>
      <c r="OO369" s="103"/>
      <c r="OP369" s="103"/>
      <c r="OQ369" s="103"/>
      <c r="OR369" s="103"/>
      <c r="OS369" s="103"/>
      <c r="OT369" s="103"/>
      <c r="OU369" s="103"/>
      <c r="OV369" s="103"/>
      <c r="OW369" s="103"/>
      <c r="OX369" s="103"/>
      <c r="OY369" s="103"/>
      <c r="OZ369" s="103"/>
      <c r="PA369" s="103"/>
      <c r="PB369" s="103"/>
      <c r="PC369" s="103"/>
      <c r="PD369" s="103"/>
      <c r="PE369" s="103"/>
      <c r="PF369" s="103"/>
      <c r="PG369" s="103"/>
      <c r="PH369" s="103"/>
      <c r="PI369" s="103"/>
      <c r="PJ369" s="103"/>
      <c r="PK369" s="103"/>
      <c r="PL369" s="103"/>
      <c r="PM369" s="103"/>
      <c r="PN369" s="103"/>
      <c r="PO369" s="103"/>
      <c r="PP369" s="103"/>
      <c r="PQ369" s="103"/>
      <c r="PR369" s="103"/>
      <c r="PS369" s="103"/>
      <c r="PT369" s="103"/>
      <c r="PU369" s="103"/>
      <c r="PV369" s="103"/>
      <c r="PW369" s="103"/>
      <c r="PX369" s="103"/>
      <c r="PY369" s="103"/>
      <c r="PZ369" s="103"/>
      <c r="QA369" s="103"/>
      <c r="QB369" s="103"/>
      <c r="QC369" s="103"/>
      <c r="QD369" s="103"/>
      <c r="QE369" s="103"/>
      <c r="QF369" s="103"/>
      <c r="QG369" s="103"/>
      <c r="QH369" s="103"/>
      <c r="QI369" s="103"/>
      <c r="QJ369" s="103"/>
      <c r="QK369" s="103"/>
      <c r="QL369" s="103"/>
      <c r="QM369" s="103"/>
      <c r="QN369" s="103"/>
      <c r="QO369" s="103"/>
      <c r="QP369" s="103"/>
      <c r="QQ369" s="103"/>
      <c r="QR369" s="103"/>
      <c r="QS369" s="103"/>
      <c r="QT369" s="103"/>
      <c r="QU369" s="103"/>
      <c r="QV369" s="103"/>
      <c r="QW369" s="103"/>
      <c r="QX369" s="103"/>
      <c r="QY369" s="103"/>
      <c r="QZ369" s="103"/>
      <c r="RA369" s="103"/>
      <c r="RB369" s="103"/>
      <c r="RC369" s="103"/>
      <c r="RD369" s="103"/>
      <c r="RE369" s="103"/>
      <c r="RF369" s="103"/>
      <c r="RG369" s="103"/>
      <c r="RH369" s="103"/>
      <c r="RI369" s="103"/>
      <c r="RJ369" s="103"/>
      <c r="RK369" s="103"/>
      <c r="RL369" s="103"/>
      <c r="RM369" s="103"/>
      <c r="RN369" s="103"/>
      <c r="RO369" s="103"/>
      <c r="RP369" s="103"/>
      <c r="RQ369" s="103"/>
      <c r="RR369" s="103"/>
      <c r="RS369" s="103"/>
      <c r="RT369" s="103"/>
      <c r="RU369" s="103"/>
      <c r="RV369" s="103"/>
      <c r="RW369" s="103"/>
      <c r="RX369" s="103"/>
      <c r="RY369" s="103"/>
      <c r="RZ369" s="103"/>
      <c r="SA369" s="103"/>
      <c r="SB369" s="103"/>
      <c r="SC369" s="103"/>
      <c r="SD369" s="103"/>
      <c r="SE369" s="103"/>
      <c r="SF369" s="103"/>
      <c r="SG369" s="103"/>
      <c r="SH369" s="103"/>
      <c r="SI369" s="103"/>
      <c r="SJ369" s="103"/>
      <c r="SK369" s="103"/>
      <c r="SL369" s="103"/>
      <c r="SM369" s="103"/>
      <c r="SN369" s="103"/>
      <c r="SO369" s="103"/>
      <c r="SP369" s="103"/>
      <c r="SQ369" s="103"/>
      <c r="SR369" s="103"/>
      <c r="SS369" s="103"/>
      <c r="ST369" s="103"/>
      <c r="SU369" s="103"/>
      <c r="SV369" s="103"/>
      <c r="SW369" s="103"/>
      <c r="SX369" s="103"/>
      <c r="SY369" s="103"/>
      <c r="SZ369" s="103"/>
      <c r="TA369" s="103"/>
      <c r="TB369" s="103"/>
      <c r="TC369" s="103"/>
      <c r="TD369" s="103"/>
      <c r="TE369" s="103"/>
      <c r="TF369" s="103"/>
      <c r="TG369" s="103"/>
      <c r="TH369" s="103"/>
      <c r="TI369" s="103"/>
      <c r="TJ369" s="103"/>
      <c r="TK369" s="103"/>
      <c r="TL369" s="103"/>
      <c r="TM369" s="103"/>
      <c r="TN369" s="103"/>
      <c r="TO369" s="103"/>
      <c r="TP369" s="103"/>
      <c r="TQ369" s="103"/>
      <c r="TR369" s="103"/>
      <c r="TS369" s="103"/>
      <c r="TT369" s="103"/>
      <c r="TU369" s="103"/>
      <c r="TV369" s="103"/>
      <c r="TW369" s="103"/>
      <c r="TX369" s="103"/>
      <c r="TY369" s="103"/>
      <c r="TZ369" s="103"/>
      <c r="UA369" s="103"/>
      <c r="UB369" s="103"/>
      <c r="UC369" s="103"/>
      <c r="UD369" s="103"/>
      <c r="UE369" s="103"/>
      <c r="UF369" s="103"/>
      <c r="UG369" s="103"/>
      <c r="UH369" s="103"/>
      <c r="UI369" s="103"/>
      <c r="UJ369" s="103"/>
      <c r="UK369" s="103"/>
      <c r="UL369" s="103"/>
      <c r="UM369" s="103"/>
      <c r="UN369" s="103"/>
      <c r="UO369" s="103"/>
      <c r="UP369" s="103"/>
      <c r="UQ369" s="103"/>
      <c r="UR369" s="103"/>
      <c r="US369" s="103"/>
      <c r="UT369" s="103"/>
      <c r="UU369" s="103"/>
      <c r="UV369" s="103"/>
      <c r="UW369" s="103"/>
      <c r="UX369" s="103"/>
      <c r="UY369" s="103"/>
      <c r="UZ369" s="103"/>
      <c r="VA369" s="103"/>
      <c r="VB369" s="103"/>
      <c r="VC369" s="103"/>
      <c r="VD369" s="103"/>
      <c r="VE369" s="103"/>
      <c r="VF369" s="103"/>
      <c r="VG369" s="103"/>
      <c r="VH369" s="103"/>
      <c r="VI369" s="103"/>
      <c r="VJ369" s="103"/>
      <c r="VK369" s="103"/>
      <c r="VL369" s="103"/>
      <c r="VM369" s="103"/>
      <c r="VN369" s="103"/>
      <c r="VO369" s="103"/>
      <c r="VP369" s="103"/>
      <c r="VQ369" s="103"/>
      <c r="VR369" s="103"/>
      <c r="VS369" s="103"/>
      <c r="VT369" s="103"/>
      <c r="VU369" s="103"/>
      <c r="VV369" s="103"/>
      <c r="VW369" s="103"/>
      <c r="VX369" s="103"/>
      <c r="VY369" s="103"/>
      <c r="VZ369" s="103"/>
      <c r="WA369" s="103"/>
      <c r="WB369" s="103"/>
      <c r="WC369" s="103"/>
      <c r="WD369" s="103"/>
      <c r="WE369" s="103"/>
      <c r="WF369" s="103"/>
      <c r="WG369" s="103"/>
      <c r="WH369" s="103"/>
      <c r="WI369" s="103"/>
      <c r="WJ369" s="103"/>
      <c r="WK369" s="103"/>
      <c r="WL369" s="103"/>
      <c r="WM369" s="103"/>
      <c r="WN369" s="103"/>
      <c r="WO369" s="103"/>
      <c r="WP369" s="103"/>
      <c r="WQ369" s="103"/>
      <c r="WR369" s="103"/>
      <c r="WS369" s="103"/>
      <c r="WT369" s="103"/>
      <c r="WU369" s="103"/>
      <c r="WV369" s="103"/>
      <c r="WW369" s="103"/>
      <c r="WX369" s="103"/>
      <c r="WY369" s="103"/>
      <c r="WZ369" s="103"/>
      <c r="XA369" s="103"/>
      <c r="XB369" s="103"/>
      <c r="XC369" s="103"/>
      <c r="XD369" s="103"/>
      <c r="XE369" s="103"/>
      <c r="XF369" s="103"/>
      <c r="XG369" s="103"/>
      <c r="XH369" s="103"/>
      <c r="XI369" s="103"/>
      <c r="XJ369" s="103"/>
      <c r="XK369" s="103"/>
      <c r="XL369" s="103"/>
      <c r="XM369" s="103"/>
      <c r="XN369" s="103"/>
      <c r="XO369" s="103"/>
      <c r="XP369" s="103"/>
      <c r="XQ369" s="103"/>
      <c r="XR369" s="103"/>
      <c r="XS369" s="103"/>
      <c r="XT369" s="103"/>
      <c r="XU369" s="103"/>
      <c r="XV369" s="103"/>
      <c r="XW369" s="103"/>
      <c r="XX369" s="103"/>
      <c r="XY369" s="103"/>
      <c r="XZ369" s="103"/>
      <c r="YA369" s="103"/>
      <c r="YB369" s="103"/>
      <c r="YC369" s="103"/>
      <c r="YD369" s="103"/>
      <c r="YE369" s="103"/>
      <c r="YF369" s="103"/>
      <c r="YG369" s="103"/>
      <c r="YH369" s="103"/>
      <c r="YI369" s="103"/>
      <c r="YJ369" s="103"/>
      <c r="YK369" s="103"/>
      <c r="YL369" s="103"/>
      <c r="YM369" s="103"/>
      <c r="YN369" s="103"/>
      <c r="YO369" s="103"/>
      <c r="YP369" s="103"/>
      <c r="YQ369" s="103"/>
      <c r="YR369" s="103"/>
      <c r="YS369" s="103"/>
      <c r="YT369" s="103"/>
      <c r="YU369" s="103"/>
      <c r="YV369" s="103"/>
      <c r="YW369" s="103"/>
      <c r="YX369" s="103"/>
      <c r="YY369" s="103"/>
      <c r="YZ369" s="103"/>
      <c r="ZA369" s="103"/>
      <c r="ZB369" s="103"/>
      <c r="ZC369" s="103"/>
      <c r="ZD369" s="103"/>
      <c r="ZE369" s="103"/>
      <c r="ZF369" s="103"/>
      <c r="ZG369" s="103"/>
      <c r="ZH369" s="103"/>
      <c r="ZI369" s="103"/>
      <c r="ZJ369" s="103"/>
      <c r="ZK369" s="103"/>
      <c r="ZL369" s="103"/>
      <c r="ZM369" s="103"/>
      <c r="ZN369" s="103"/>
      <c r="ZO369" s="103"/>
      <c r="ZP369" s="103"/>
      <c r="ZQ369" s="103"/>
      <c r="ZR369" s="103"/>
      <c r="ZS369" s="103"/>
      <c r="ZT369" s="103"/>
      <c r="ZU369" s="103"/>
      <c r="ZV369" s="103"/>
      <c r="ZW369" s="103"/>
      <c r="ZX369" s="103"/>
      <c r="ZY369" s="103"/>
      <c r="ZZ369" s="103"/>
      <c r="AAA369" s="103"/>
      <c r="AAB369" s="103"/>
      <c r="AAC369" s="103"/>
      <c r="AAD369" s="103"/>
      <c r="AAE369" s="103"/>
      <c r="AAF369" s="103"/>
      <c r="AAG369" s="103"/>
      <c r="AAH369" s="103"/>
      <c r="AAI369" s="103"/>
      <c r="AAJ369" s="103"/>
      <c r="AAK369" s="103"/>
      <c r="AAL369" s="103"/>
      <c r="AAM369" s="103"/>
      <c r="AAN369" s="103"/>
      <c r="AAO369" s="103"/>
      <c r="AAP369" s="103"/>
      <c r="AAQ369" s="103"/>
      <c r="AAR369" s="103"/>
      <c r="AAS369" s="103"/>
      <c r="AAT369" s="103"/>
      <c r="AAU369" s="103"/>
      <c r="AAV369" s="103"/>
      <c r="AAW369" s="103"/>
      <c r="AAX369" s="103"/>
      <c r="AAY369" s="103"/>
      <c r="AAZ369" s="103"/>
      <c r="ABA369" s="103"/>
      <c r="ABB369" s="103"/>
      <c r="ABC369" s="103"/>
      <c r="ABD369" s="103"/>
      <c r="ABE369" s="103"/>
      <c r="ABF369" s="103"/>
      <c r="ABG369" s="103"/>
      <c r="ABH369" s="103"/>
      <c r="ABI369" s="103"/>
      <c r="ABJ369" s="103"/>
      <c r="ABK369" s="103"/>
      <c r="ABL369" s="103"/>
      <c r="ABM369" s="103"/>
      <c r="ABN369" s="103"/>
      <c r="ABO369" s="103"/>
      <c r="ABP369" s="103"/>
      <c r="ABQ369" s="103"/>
      <c r="ABR369" s="103"/>
      <c r="ABS369" s="103"/>
      <c r="ABT369" s="103"/>
      <c r="ABU369" s="103"/>
      <c r="ABV369" s="103"/>
      <c r="ABW369" s="103"/>
      <c r="ABX369" s="103"/>
      <c r="ABY369" s="103"/>
      <c r="ABZ369" s="103"/>
      <c r="ACA369" s="103"/>
      <c r="ACB369" s="103"/>
      <c r="ACC369" s="103"/>
      <c r="ACD369" s="103"/>
      <c r="ACE369" s="103"/>
      <c r="ACF369" s="103"/>
      <c r="ACG369" s="103"/>
      <c r="ACH369" s="103"/>
      <c r="ACI369" s="103"/>
      <c r="ACJ369" s="103"/>
      <c r="ACK369" s="103"/>
      <c r="ACL369" s="103"/>
      <c r="ACM369" s="103"/>
      <c r="ACN369" s="103"/>
      <c r="ACO369" s="103"/>
      <c r="ACP369" s="103"/>
      <c r="ACQ369" s="103"/>
      <c r="ACR369" s="103"/>
      <c r="ACS369" s="103"/>
      <c r="ACT369" s="103"/>
      <c r="ACU369" s="103"/>
      <c r="ACV369" s="103"/>
      <c r="ACW369" s="103"/>
      <c r="ACX369" s="103"/>
      <c r="ACY369" s="103"/>
      <c r="ACZ369" s="103"/>
      <c r="ADA369" s="103"/>
      <c r="ADB369" s="103"/>
      <c r="ADC369" s="103"/>
      <c r="ADD369" s="103"/>
      <c r="ADE369" s="103"/>
      <c r="ADF369" s="103"/>
      <c r="ADG369" s="103"/>
      <c r="ADH369" s="103"/>
      <c r="ADI369" s="103"/>
      <c r="ADJ369" s="103"/>
      <c r="ADK369" s="103"/>
      <c r="ADL369" s="103"/>
      <c r="ADM369" s="103"/>
      <c r="ADN369" s="103"/>
      <c r="ADO369" s="103"/>
      <c r="ADP369" s="103"/>
      <c r="ADQ369" s="103"/>
      <c r="ADR369" s="103"/>
      <c r="ADS369" s="103"/>
      <c r="ADT369" s="103"/>
      <c r="ADU369" s="103"/>
      <c r="ADV369" s="103"/>
      <c r="ADW369" s="103"/>
      <c r="ADX369" s="103"/>
      <c r="ADY369" s="103"/>
      <c r="ADZ369" s="103"/>
      <c r="AEA369" s="103"/>
      <c r="AEB369" s="103"/>
      <c r="AEC369" s="103"/>
      <c r="AED369" s="103"/>
      <c r="AEE369" s="103"/>
      <c r="AEF369" s="103"/>
      <c r="AEG369" s="103"/>
      <c r="AEH369" s="103"/>
      <c r="AEI369" s="103"/>
      <c r="AEJ369" s="103"/>
      <c r="AEK369" s="103"/>
      <c r="AEL369" s="103"/>
      <c r="AEM369" s="103"/>
      <c r="AEN369" s="103"/>
      <c r="AEO369" s="103"/>
      <c r="AEP369" s="103"/>
      <c r="AEQ369" s="103"/>
      <c r="AER369" s="103"/>
      <c r="AES369" s="103"/>
      <c r="AET369" s="103"/>
      <c r="AEU369" s="103"/>
      <c r="AEV369" s="103"/>
      <c r="AEW369" s="103"/>
      <c r="AEX369" s="103"/>
      <c r="AEY369" s="103"/>
      <c r="AEZ369" s="103"/>
      <c r="AFA369" s="103"/>
      <c r="AFB369" s="103"/>
      <c r="AFC369" s="103"/>
      <c r="AFD369" s="103"/>
      <c r="AFE369" s="103"/>
      <c r="AFF369" s="103"/>
      <c r="AFG369" s="103"/>
      <c r="AFH369" s="103"/>
      <c r="AFI369" s="103"/>
      <c r="AFJ369" s="103"/>
      <c r="AFK369" s="103"/>
      <c r="AFL369" s="103"/>
      <c r="AFM369" s="103"/>
      <c r="AFN369" s="103"/>
      <c r="AFO369" s="103"/>
      <c r="AFP369" s="103"/>
      <c r="AFQ369" s="103"/>
      <c r="AFR369" s="103"/>
      <c r="AFS369" s="103"/>
      <c r="AFT369" s="103"/>
      <c r="AFU369" s="103"/>
      <c r="AFV369" s="103"/>
      <c r="AFW369" s="103"/>
      <c r="AFX369" s="103"/>
      <c r="AFY369" s="103"/>
      <c r="AFZ369" s="103"/>
      <c r="AGA369" s="103"/>
      <c r="AGB369" s="103"/>
      <c r="AGC369" s="103"/>
      <c r="AGD369" s="103"/>
      <c r="AGE369" s="103"/>
      <c r="AGF369" s="103"/>
      <c r="AGG369" s="103"/>
      <c r="AGH369" s="103"/>
      <c r="AGI369" s="103"/>
      <c r="AGJ369" s="103"/>
      <c r="AGK369" s="103"/>
      <c r="AGL369" s="103"/>
      <c r="AGM369" s="103"/>
      <c r="AGN369" s="103"/>
      <c r="AGO369" s="103"/>
      <c r="AGP369" s="103"/>
      <c r="AGQ369" s="103"/>
      <c r="AGR369" s="103"/>
      <c r="AGS369" s="103"/>
      <c r="AGT369" s="103"/>
      <c r="AGU369" s="103"/>
      <c r="AGV369" s="103"/>
      <c r="AGW369" s="103"/>
      <c r="AGX369" s="103"/>
      <c r="AGY369" s="103"/>
      <c r="AGZ369" s="103"/>
      <c r="AHA369" s="103"/>
      <c r="AHB369" s="103"/>
      <c r="AHC369" s="103"/>
      <c r="AHD369" s="103"/>
      <c r="AHE369" s="103"/>
      <c r="AHF369" s="103"/>
      <c r="AHG369" s="103"/>
      <c r="AHH369" s="103"/>
      <c r="AHI369" s="103"/>
      <c r="AHJ369" s="103"/>
      <c r="AHK369" s="103"/>
      <c r="AHL369" s="103"/>
      <c r="AHM369" s="103"/>
      <c r="AHN369" s="103"/>
      <c r="AHO369" s="103"/>
      <c r="AHP369" s="103"/>
      <c r="AHQ369" s="103"/>
      <c r="AHR369" s="103"/>
      <c r="AHS369" s="103"/>
      <c r="AHT369" s="103"/>
      <c r="AHU369" s="103"/>
      <c r="AHV369" s="103"/>
      <c r="AHW369" s="103"/>
      <c r="AHX369" s="103"/>
      <c r="AHY369" s="103"/>
      <c r="AHZ369" s="103"/>
      <c r="AIA369" s="103"/>
      <c r="AIB369" s="103"/>
      <c r="AIC369" s="103"/>
      <c r="AID369" s="103"/>
      <c r="AIE369" s="103"/>
      <c r="AIF369" s="103"/>
      <c r="AIG369" s="103"/>
      <c r="AIH369" s="103"/>
      <c r="AII369" s="103"/>
      <c r="AIJ369" s="103"/>
      <c r="AIK369" s="103"/>
      <c r="AIL369" s="103"/>
      <c r="AIM369" s="103"/>
      <c r="AIN369" s="103"/>
      <c r="AIO369" s="103"/>
      <c r="AIP369" s="103"/>
      <c r="AIQ369" s="103"/>
      <c r="AIR369" s="103"/>
      <c r="AIS369" s="103"/>
      <c r="AIT369" s="103"/>
      <c r="AIU369" s="103"/>
      <c r="AIV369" s="103"/>
      <c r="AIW369" s="103"/>
      <c r="AIX369" s="103"/>
      <c r="AIY369" s="103"/>
      <c r="AIZ369" s="103"/>
      <c r="AJA369" s="103"/>
      <c r="AJB369" s="103"/>
      <c r="AJC369" s="103"/>
      <c r="AJD369" s="103"/>
      <c r="AJE369" s="103"/>
      <c r="AJF369" s="103"/>
      <c r="AJG369" s="103"/>
      <c r="AJH369" s="103"/>
      <c r="AJI369" s="103"/>
      <c r="AJJ369" s="103"/>
      <c r="AJK369" s="103"/>
      <c r="AJL369" s="103"/>
      <c r="AJM369" s="103"/>
      <c r="AJN369" s="103"/>
      <c r="AJO369" s="103"/>
      <c r="AJP369" s="103"/>
      <c r="AJQ369" s="103"/>
      <c r="AJR369" s="103"/>
      <c r="AJS369" s="103"/>
      <c r="AJT369" s="103"/>
      <c r="AJU369" s="103"/>
      <c r="AJV369" s="103"/>
      <c r="AJW369" s="103"/>
      <c r="AJX369" s="103"/>
      <c r="AJY369" s="103"/>
      <c r="AJZ369" s="103"/>
      <c r="AKA369" s="103"/>
      <c r="AKB369" s="103"/>
      <c r="AKC369" s="103"/>
      <c r="AKD369" s="103"/>
      <c r="AKE369" s="103"/>
      <c r="AKF369" s="103"/>
      <c r="AKG369" s="103"/>
      <c r="AKH369" s="103"/>
      <c r="AKI369" s="103"/>
      <c r="AKJ369" s="103"/>
      <c r="AKK369" s="103"/>
      <c r="AKL369" s="103"/>
      <c r="AKM369" s="103"/>
      <c r="AKN369" s="103"/>
      <c r="AKO369" s="103"/>
      <c r="AKP369" s="103"/>
      <c r="AKQ369" s="103"/>
      <c r="AKR369" s="103"/>
      <c r="AKS369" s="103"/>
      <c r="AKT369" s="103"/>
      <c r="AKU369" s="103"/>
      <c r="AKV369" s="103"/>
      <c r="AKW369" s="103"/>
      <c r="AKX369" s="103"/>
      <c r="AKY369" s="103"/>
      <c r="AKZ369" s="103"/>
      <c r="ALA369" s="103"/>
      <c r="ALB369" s="103"/>
      <c r="ALC369" s="103"/>
      <c r="ALD369" s="103"/>
      <c r="ALE369" s="103"/>
      <c r="ALF369" s="103"/>
      <c r="ALG369" s="103"/>
      <c r="ALH369" s="103"/>
      <c r="ALI369" s="103"/>
      <c r="ALJ369" s="103"/>
      <c r="ALK369" s="103"/>
      <c r="ALL369" s="103"/>
      <c r="ALM369" s="103"/>
      <c r="ALN369" s="103"/>
      <c r="ALO369" s="103"/>
      <c r="ALP369" s="103"/>
      <c r="ALQ369" s="103"/>
      <c r="ALR369" s="103"/>
      <c r="ALS369" s="103"/>
      <c r="ALT369" s="103"/>
      <c r="ALU369" s="103"/>
      <c r="ALV369" s="103"/>
      <c r="ALW369" s="103"/>
      <c r="ALX369" s="103"/>
      <c r="ALY369" s="103"/>
      <c r="ALZ369" s="103"/>
      <c r="AMA369" s="103"/>
      <c r="AMB369" s="103"/>
      <c r="AMC369" s="103"/>
      <c r="AMD369" s="103"/>
      <c r="AME369" s="103"/>
      <c r="AMF369" s="103"/>
      <c r="AMG369" s="103"/>
      <c r="AMH369" s="103"/>
      <c r="AMI369" s="103"/>
      <c r="AMJ369" s="103"/>
      <c r="AMK369" s="103"/>
    </row>
    <row r="370" spans="1:1025" ht="16.5" customHeight="1">
      <c r="A370" s="147"/>
      <c r="B370" s="147"/>
      <c r="C370" s="147"/>
      <c r="D370" s="143"/>
      <c r="E370" s="136" t="s">
        <v>209</v>
      </c>
      <c r="F370" s="102"/>
      <c r="G370" s="102">
        <v>260</v>
      </c>
      <c r="H370" s="102">
        <f t="shared" si="12"/>
        <v>0</v>
      </c>
      <c r="I370" s="1" t="s">
        <v>29</v>
      </c>
    </row>
    <row r="371" spans="1:1025" ht="15.75" customHeight="1">
      <c r="A371" s="147"/>
      <c r="B371" s="147"/>
      <c r="C371" s="147"/>
      <c r="D371" s="143"/>
      <c r="E371" s="136" t="s">
        <v>210</v>
      </c>
      <c r="F371" s="3"/>
      <c r="G371" s="3">
        <v>260</v>
      </c>
      <c r="H371" s="3">
        <f t="shared" si="12"/>
        <v>0</v>
      </c>
      <c r="I371" s="1" t="s">
        <v>10</v>
      </c>
    </row>
    <row r="372" spans="1:1025" ht="19.5" customHeight="1">
      <c r="A372" s="147"/>
      <c r="B372" s="147"/>
      <c r="C372" s="147"/>
      <c r="D372" s="143"/>
      <c r="E372" s="136" t="s">
        <v>208</v>
      </c>
      <c r="F372" s="3"/>
      <c r="G372" s="3">
        <v>260</v>
      </c>
      <c r="H372" s="3">
        <f t="shared" si="12"/>
        <v>0</v>
      </c>
      <c r="I372" s="1" t="s">
        <v>50</v>
      </c>
    </row>
    <row r="373" spans="1:1025" ht="18" customHeight="1">
      <c r="A373" s="147"/>
      <c r="B373" s="147"/>
      <c r="C373" s="147"/>
      <c r="D373" s="143"/>
      <c r="E373" s="136" t="s">
        <v>211</v>
      </c>
      <c r="F373" s="3"/>
      <c r="G373" s="3">
        <v>260</v>
      </c>
      <c r="H373" s="3">
        <f t="shared" si="12"/>
        <v>0</v>
      </c>
      <c r="I373" s="1" t="s">
        <v>10</v>
      </c>
    </row>
    <row r="374" spans="1:1025" ht="25.5" customHeight="1" thickTop="1" thickBot="1">
      <c r="A374" s="147"/>
      <c r="B374" s="147"/>
      <c r="C374" s="147"/>
      <c r="D374" s="143"/>
      <c r="E374" s="105"/>
      <c r="F374" s="9"/>
      <c r="G374" s="9"/>
      <c r="H374" s="3">
        <f t="shared" si="12"/>
        <v>0</v>
      </c>
    </row>
    <row r="375" spans="1:1025" ht="29.25" customHeight="1" thickTop="1" thickBot="1">
      <c r="A375" s="147"/>
      <c r="B375" s="147"/>
      <c r="C375" s="147"/>
      <c r="D375" s="143" t="s">
        <v>91</v>
      </c>
      <c r="E375" s="128" t="s">
        <v>189</v>
      </c>
      <c r="F375" s="7"/>
      <c r="G375" s="7">
        <v>75</v>
      </c>
      <c r="H375" s="3">
        <f t="shared" si="12"/>
        <v>0</v>
      </c>
    </row>
    <row r="376" spans="1:1025" ht="29.25" customHeight="1">
      <c r="A376" s="147"/>
      <c r="B376" s="147"/>
      <c r="C376" s="147"/>
      <c r="D376" s="143"/>
      <c r="E376" s="128"/>
      <c r="F376" s="7"/>
      <c r="G376" s="7"/>
      <c r="H376" s="3"/>
    </row>
    <row r="377" spans="1:1025" ht="29.25" customHeight="1">
      <c r="A377" s="147"/>
      <c r="B377" s="147"/>
      <c r="C377" s="147"/>
      <c r="D377" s="143"/>
      <c r="E377" s="128" t="s">
        <v>191</v>
      </c>
      <c r="F377" s="7"/>
      <c r="G377" s="7">
        <v>75</v>
      </c>
      <c r="H377" s="3">
        <f t="shared" si="12"/>
        <v>0</v>
      </c>
    </row>
    <row r="378" spans="1:1025" ht="37.5" customHeight="1">
      <c r="A378" s="147"/>
      <c r="B378" s="147"/>
      <c r="C378" s="147"/>
      <c r="D378" s="143"/>
      <c r="E378" s="139" t="s">
        <v>192</v>
      </c>
      <c r="F378" s="7"/>
      <c r="G378" s="7">
        <v>75</v>
      </c>
      <c r="H378" s="3">
        <f t="shared" si="12"/>
        <v>0</v>
      </c>
    </row>
    <row r="379" spans="1:1025" ht="15" customHeight="1">
      <c r="A379" s="157"/>
      <c r="B379" s="157"/>
      <c r="C379" s="157"/>
      <c r="D379" s="158" t="s">
        <v>92</v>
      </c>
      <c r="E379" s="4"/>
      <c r="F379" s="3"/>
      <c r="G379" s="3"/>
      <c r="H379" s="3">
        <f t="shared" si="12"/>
        <v>0</v>
      </c>
    </row>
    <row r="380" spans="1:1025" ht="15" customHeight="1">
      <c r="A380" s="157"/>
      <c r="B380" s="157"/>
      <c r="C380" s="157"/>
      <c r="D380" s="158"/>
      <c r="E380" s="128" t="s">
        <v>189</v>
      </c>
      <c r="F380" s="3"/>
      <c r="G380" s="3">
        <v>75</v>
      </c>
      <c r="H380" s="3">
        <f t="shared" ref="H380:H406" si="13">F380*G380</f>
        <v>0</v>
      </c>
    </row>
    <row r="381" spans="1:1025" ht="15" customHeight="1">
      <c r="A381" s="157"/>
      <c r="B381" s="157"/>
      <c r="C381" s="157"/>
      <c r="D381" s="158"/>
      <c r="E381" s="128" t="s">
        <v>190</v>
      </c>
      <c r="F381" s="3"/>
      <c r="G381" s="3">
        <v>75</v>
      </c>
      <c r="H381" s="3">
        <f t="shared" si="13"/>
        <v>0</v>
      </c>
    </row>
    <row r="382" spans="1:1025" ht="15" customHeight="1">
      <c r="A382" s="157"/>
      <c r="B382" s="157"/>
      <c r="C382" s="157"/>
      <c r="D382" s="158"/>
      <c r="E382" s="128" t="s">
        <v>191</v>
      </c>
      <c r="F382" s="3"/>
      <c r="G382" s="3">
        <v>75</v>
      </c>
      <c r="H382" s="3">
        <f t="shared" si="13"/>
        <v>0</v>
      </c>
    </row>
    <row r="383" spans="1:1025" ht="30" customHeight="1">
      <c r="A383" s="157"/>
      <c r="B383" s="157"/>
      <c r="C383" s="157"/>
      <c r="D383" s="158"/>
      <c r="E383" s="128" t="s">
        <v>192</v>
      </c>
      <c r="F383" s="3"/>
      <c r="G383" s="3">
        <v>75</v>
      </c>
      <c r="H383" s="3">
        <f t="shared" si="13"/>
        <v>0</v>
      </c>
    </row>
    <row r="384" spans="1:1025" ht="20.25" customHeight="1">
      <c r="A384" s="157"/>
      <c r="B384" s="157"/>
      <c r="C384" s="157"/>
      <c r="D384" s="158"/>
      <c r="E384" s="4"/>
      <c r="F384" s="3"/>
      <c r="G384" s="3"/>
      <c r="H384" s="3">
        <f t="shared" si="13"/>
        <v>0</v>
      </c>
    </row>
    <row r="385" spans="1:8" ht="21" customHeight="1">
      <c r="A385" s="157"/>
      <c r="B385" s="157"/>
      <c r="C385" s="157"/>
      <c r="D385" s="158"/>
      <c r="E385" s="10"/>
      <c r="F385" s="7"/>
      <c r="G385" s="7"/>
      <c r="H385" s="3">
        <f t="shared" si="13"/>
        <v>0</v>
      </c>
    </row>
    <row r="386" spans="1:8" ht="21.75" customHeight="1">
      <c r="A386" s="157"/>
      <c r="B386" s="157"/>
      <c r="C386" s="157"/>
      <c r="D386" s="158"/>
      <c r="E386" s="10"/>
      <c r="F386" s="7"/>
      <c r="G386" s="7"/>
      <c r="H386" s="3">
        <f t="shared" si="13"/>
        <v>0</v>
      </c>
    </row>
    <row r="387" spans="1:8" ht="18.75" customHeight="1">
      <c r="A387" s="147"/>
      <c r="B387" s="147"/>
      <c r="C387" s="147"/>
      <c r="D387" s="143" t="s">
        <v>93</v>
      </c>
      <c r="E387" s="4" t="s">
        <v>94</v>
      </c>
      <c r="F387" s="3"/>
      <c r="G387" s="3">
        <v>75</v>
      </c>
      <c r="H387" s="3">
        <f t="shared" si="13"/>
        <v>0</v>
      </c>
    </row>
    <row r="388" spans="1:8" ht="18.75" customHeight="1" thickTop="1" thickBot="1">
      <c r="A388" s="147"/>
      <c r="B388" s="147"/>
      <c r="C388" s="147"/>
      <c r="D388" s="143"/>
      <c r="E388" s="128" t="s">
        <v>189</v>
      </c>
      <c r="F388" s="3"/>
      <c r="G388" s="3">
        <v>75</v>
      </c>
      <c r="H388" s="3">
        <f t="shared" si="13"/>
        <v>0</v>
      </c>
    </row>
    <row r="389" spans="1:8" ht="31.5" customHeight="1" thickTop="1" thickBot="1">
      <c r="A389" s="147"/>
      <c r="B389" s="147"/>
      <c r="C389" s="147"/>
      <c r="D389" s="143"/>
      <c r="E389" s="128" t="s">
        <v>175</v>
      </c>
      <c r="F389" s="101"/>
      <c r="G389" s="101">
        <v>75</v>
      </c>
      <c r="H389" s="101">
        <f t="shared" si="13"/>
        <v>0</v>
      </c>
    </row>
    <row r="390" spans="1:8" ht="30" customHeight="1" thickTop="1" thickBot="1">
      <c r="A390" s="147"/>
      <c r="B390" s="147"/>
      <c r="C390" s="147"/>
      <c r="D390" s="143"/>
      <c r="E390" s="128" t="s">
        <v>190</v>
      </c>
      <c r="F390" s="3"/>
      <c r="G390" s="3">
        <v>75</v>
      </c>
      <c r="H390" s="101">
        <f t="shared" si="13"/>
        <v>0</v>
      </c>
    </row>
    <row r="391" spans="1:8" ht="18.75" customHeight="1">
      <c r="A391" s="147"/>
      <c r="B391" s="147"/>
      <c r="C391" s="147"/>
      <c r="D391" s="143"/>
      <c r="E391" s="128" t="s">
        <v>191</v>
      </c>
      <c r="F391" s="3"/>
      <c r="G391" s="3">
        <v>75</v>
      </c>
      <c r="H391" s="101">
        <f t="shared" si="13"/>
        <v>0</v>
      </c>
    </row>
    <row r="392" spans="1:8" ht="13.5" customHeight="1">
      <c r="A392" s="147"/>
      <c r="B392" s="147"/>
      <c r="C392" s="147"/>
      <c r="D392" s="143"/>
      <c r="E392" s="128" t="s">
        <v>192</v>
      </c>
      <c r="F392" s="3"/>
      <c r="G392" s="3">
        <v>75</v>
      </c>
      <c r="H392" s="3">
        <f t="shared" si="13"/>
        <v>0</v>
      </c>
    </row>
    <row r="393" spans="1:8" ht="13.5" customHeight="1">
      <c r="A393" s="147"/>
      <c r="B393" s="147"/>
      <c r="C393" s="147"/>
      <c r="D393" s="143"/>
      <c r="E393" s="4"/>
      <c r="F393" s="3"/>
      <c r="G393" s="3">
        <v>0</v>
      </c>
      <c r="H393" s="3">
        <f t="shared" si="13"/>
        <v>0</v>
      </c>
    </row>
    <row r="394" spans="1:8" ht="27.75" customHeight="1">
      <c r="A394" s="147"/>
      <c r="B394" s="147"/>
      <c r="C394" s="147"/>
      <c r="D394" s="143"/>
      <c r="E394" s="10"/>
      <c r="F394" s="7"/>
      <c r="G394" s="7"/>
      <c r="H394" s="3">
        <f t="shared" si="13"/>
        <v>0</v>
      </c>
    </row>
    <row r="395" spans="1:8" ht="17.25" customHeight="1">
      <c r="A395" s="147"/>
      <c r="B395" s="147"/>
      <c r="C395" s="147"/>
      <c r="D395" s="143" t="s">
        <v>95</v>
      </c>
      <c r="E395" s="4"/>
      <c r="F395" s="3"/>
      <c r="G395" s="3"/>
      <c r="H395" s="3">
        <f t="shared" si="13"/>
        <v>0</v>
      </c>
    </row>
    <row r="396" spans="1:8" ht="30" customHeight="1">
      <c r="A396" s="147"/>
      <c r="B396" s="147"/>
      <c r="C396" s="147"/>
      <c r="D396" s="143"/>
      <c r="E396" s="4"/>
      <c r="F396" s="3"/>
      <c r="G396" s="3"/>
      <c r="H396" s="3">
        <f t="shared" si="13"/>
        <v>0</v>
      </c>
    </row>
    <row r="397" spans="1:8" ht="15" customHeight="1">
      <c r="A397" s="147"/>
      <c r="B397" s="147"/>
      <c r="C397" s="147"/>
      <c r="D397" s="143"/>
      <c r="E397" s="4"/>
      <c r="F397" s="3"/>
      <c r="G397" s="3"/>
      <c r="H397" s="3">
        <f t="shared" si="13"/>
        <v>0</v>
      </c>
    </row>
    <row r="398" spans="1:8" ht="18" customHeight="1">
      <c r="A398" s="147"/>
      <c r="B398" s="147"/>
      <c r="C398" s="147"/>
      <c r="D398" s="143"/>
      <c r="E398" s="128"/>
      <c r="F398" s="3"/>
      <c r="G398" s="3"/>
      <c r="H398" s="3">
        <f t="shared" si="13"/>
        <v>0</v>
      </c>
    </row>
    <row r="399" spans="1:8" ht="16.5" customHeight="1">
      <c r="A399" s="147"/>
      <c r="B399" s="147"/>
      <c r="C399" s="147"/>
      <c r="D399" s="143"/>
      <c r="E399" s="128" t="s">
        <v>192</v>
      </c>
      <c r="F399" s="3"/>
      <c r="G399" s="3">
        <v>75</v>
      </c>
      <c r="H399" s="3">
        <f t="shared" si="13"/>
        <v>0</v>
      </c>
    </row>
    <row r="400" spans="1:8" ht="14.25" customHeight="1">
      <c r="A400" s="147"/>
      <c r="B400" s="147"/>
      <c r="C400" s="147"/>
      <c r="D400" s="143"/>
      <c r="E400" s="4"/>
      <c r="F400" s="3"/>
      <c r="G400" s="3"/>
      <c r="H400" s="3">
        <f t="shared" si="13"/>
        <v>0</v>
      </c>
    </row>
    <row r="401" spans="1:9" ht="31.5" customHeight="1" thickTop="1" thickBot="1">
      <c r="A401" s="147"/>
      <c r="B401" s="147"/>
      <c r="C401" s="147"/>
      <c r="D401" s="143"/>
      <c r="E401" s="10">
        <v>0</v>
      </c>
      <c r="F401" s="7"/>
      <c r="G401" s="7">
        <v>0</v>
      </c>
      <c r="H401" s="3">
        <f t="shared" si="13"/>
        <v>0</v>
      </c>
    </row>
    <row r="402" spans="1:9" ht="18.75" customHeight="1" thickTop="1" thickBot="1">
      <c r="A402" s="199"/>
      <c r="B402" s="200"/>
      <c r="C402" s="201"/>
      <c r="D402" s="158" t="s">
        <v>194</v>
      </c>
      <c r="E402" s="139" t="s">
        <v>189</v>
      </c>
      <c r="F402" s="14"/>
      <c r="G402" s="14">
        <v>80</v>
      </c>
      <c r="H402" s="129">
        <f t="shared" si="13"/>
        <v>0</v>
      </c>
    </row>
    <row r="403" spans="1:9" ht="18.75" customHeight="1" thickTop="1" thickBot="1">
      <c r="A403" s="202"/>
      <c r="B403" s="203"/>
      <c r="C403" s="204"/>
      <c r="D403" s="208"/>
      <c r="E403" s="128"/>
      <c r="F403" s="14"/>
      <c r="G403" s="14"/>
      <c r="H403" s="129"/>
    </row>
    <row r="404" spans="1:9" ht="18.75" customHeight="1" thickTop="1" thickBot="1">
      <c r="A404" s="202"/>
      <c r="B404" s="203"/>
      <c r="C404" s="204"/>
      <c r="D404" s="208"/>
      <c r="E404" s="128" t="s">
        <v>191</v>
      </c>
      <c r="F404" s="14"/>
      <c r="G404" s="14">
        <v>80</v>
      </c>
      <c r="H404" s="129">
        <f t="shared" si="13"/>
        <v>0</v>
      </c>
      <c r="I404" s="1" t="s">
        <v>22</v>
      </c>
    </row>
    <row r="405" spans="1:9" ht="57" customHeight="1" thickTop="1" thickBot="1">
      <c r="A405" s="205"/>
      <c r="B405" s="206"/>
      <c r="C405" s="207"/>
      <c r="D405" s="209"/>
      <c r="E405" s="128" t="s">
        <v>192</v>
      </c>
      <c r="F405" s="14"/>
      <c r="G405" s="14">
        <v>80</v>
      </c>
      <c r="H405" s="129">
        <f t="shared" si="13"/>
        <v>0</v>
      </c>
    </row>
    <row r="406" spans="1:9" ht="15" customHeight="1" thickTop="1" thickBot="1">
      <c r="A406" s="147"/>
      <c r="B406" s="147"/>
      <c r="C406" s="147"/>
      <c r="D406" s="143" t="s">
        <v>96</v>
      </c>
      <c r="E406" s="144" t="s">
        <v>189</v>
      </c>
      <c r="F406" s="143"/>
      <c r="G406" s="143">
        <v>40</v>
      </c>
      <c r="H406" s="143">
        <f t="shared" si="13"/>
        <v>0</v>
      </c>
    </row>
    <row r="407" spans="1:9" ht="18.75" customHeight="1" thickTop="1" thickBot="1">
      <c r="A407" s="147"/>
      <c r="B407" s="147"/>
      <c r="C407" s="147"/>
      <c r="D407" s="143"/>
      <c r="E407" s="144"/>
      <c r="F407" s="143"/>
      <c r="G407" s="143"/>
      <c r="H407" s="143"/>
    </row>
    <row r="408" spans="1:9" ht="16.5" customHeight="1" thickTop="1" thickBot="1">
      <c r="A408" s="147"/>
      <c r="B408" s="147"/>
      <c r="C408" s="147"/>
      <c r="D408" s="143"/>
      <c r="E408" s="144" t="s">
        <v>193</v>
      </c>
      <c r="F408" s="143"/>
      <c r="G408" s="143">
        <v>40</v>
      </c>
      <c r="H408" s="143">
        <f>F408*G408</f>
        <v>0</v>
      </c>
    </row>
    <row r="409" spans="1:9" ht="33.75" customHeight="1" thickTop="1" thickBot="1">
      <c r="A409" s="147"/>
      <c r="B409" s="147"/>
      <c r="C409" s="147"/>
      <c r="D409" s="143"/>
      <c r="E409" s="144"/>
      <c r="F409" s="143"/>
      <c r="G409" s="143"/>
      <c r="H409" s="143"/>
    </row>
    <row r="410" spans="1:9" ht="17.25" customHeight="1" thickTop="1" thickBot="1">
      <c r="A410" s="147"/>
      <c r="B410" s="147"/>
      <c r="C410" s="147"/>
      <c r="D410" s="143"/>
      <c r="E410" s="144" t="s">
        <v>191</v>
      </c>
      <c r="F410" s="143"/>
      <c r="G410" s="143">
        <v>40</v>
      </c>
      <c r="H410" s="143">
        <f>F410*G410</f>
        <v>0</v>
      </c>
    </row>
    <row r="411" spans="1:9" ht="16.5" customHeight="1" thickTop="1" thickBot="1">
      <c r="A411" s="147"/>
      <c r="B411" s="147"/>
      <c r="C411" s="147"/>
      <c r="D411" s="143"/>
      <c r="E411" s="144"/>
      <c r="F411" s="143"/>
      <c r="G411" s="143"/>
      <c r="H411" s="143"/>
    </row>
    <row r="412" spans="1:9" ht="30" customHeight="1" thickTop="1" thickBot="1">
      <c r="A412" s="147"/>
      <c r="B412" s="147"/>
      <c r="C412" s="147"/>
      <c r="D412" s="143" t="s">
        <v>97</v>
      </c>
      <c r="E412" s="144" t="s">
        <v>189</v>
      </c>
      <c r="F412" s="143"/>
      <c r="G412" s="143">
        <v>40</v>
      </c>
      <c r="H412" s="143">
        <f>F412*G412</f>
        <v>0</v>
      </c>
    </row>
    <row r="413" spans="1:9" ht="15" customHeight="1" thickTop="1" thickBot="1">
      <c r="A413" s="147"/>
      <c r="B413" s="147"/>
      <c r="C413" s="147"/>
      <c r="D413" s="143"/>
      <c r="E413" s="144"/>
      <c r="F413" s="143"/>
      <c r="G413" s="143"/>
      <c r="H413" s="143"/>
    </row>
    <row r="414" spans="1:9" ht="15" customHeight="1" thickTop="1" thickBot="1">
      <c r="A414" s="147"/>
      <c r="B414" s="147"/>
      <c r="C414" s="147"/>
      <c r="D414" s="143"/>
      <c r="E414" s="144" t="s">
        <v>193</v>
      </c>
      <c r="F414" s="143"/>
      <c r="G414" s="143">
        <v>40</v>
      </c>
      <c r="H414" s="143">
        <f>F414*G414</f>
        <v>0</v>
      </c>
    </row>
    <row r="415" spans="1:9" ht="15" customHeight="1" thickTop="1" thickBot="1">
      <c r="A415" s="147"/>
      <c r="B415" s="147"/>
      <c r="C415" s="147"/>
      <c r="D415" s="143"/>
      <c r="E415" s="144"/>
      <c r="F415" s="143"/>
      <c r="G415" s="143"/>
      <c r="H415" s="143"/>
    </row>
    <row r="416" spans="1:9" ht="28.5" customHeight="1" thickTop="1" thickBot="1">
      <c r="A416" s="147"/>
      <c r="B416" s="147"/>
      <c r="C416" s="147"/>
      <c r="D416" s="143"/>
      <c r="E416" s="144"/>
      <c r="F416" s="143"/>
      <c r="G416" s="143"/>
      <c r="H416" s="143">
        <f>F416*G416</f>
        <v>0</v>
      </c>
    </row>
    <row r="417" spans="1:9" ht="15" customHeight="1" thickTop="1" thickBot="1">
      <c r="A417" s="147"/>
      <c r="B417" s="147"/>
      <c r="C417" s="147"/>
      <c r="D417" s="143"/>
      <c r="E417" s="144"/>
      <c r="F417" s="143"/>
      <c r="G417" s="143"/>
      <c r="H417" s="143"/>
    </row>
    <row r="418" spans="1:9" ht="17.25" customHeight="1" thickTop="1" thickBot="1">
      <c r="A418" s="147"/>
      <c r="B418" s="147"/>
      <c r="C418" s="147"/>
      <c r="D418" s="143" t="s">
        <v>98</v>
      </c>
      <c r="E418" s="144" t="s">
        <v>189</v>
      </c>
      <c r="F418" s="143"/>
      <c r="G418" s="143">
        <v>40</v>
      </c>
      <c r="H418" s="143">
        <f>F418*G418</f>
        <v>0</v>
      </c>
    </row>
    <row r="419" spans="1:9" ht="15" customHeight="1" thickTop="1" thickBot="1">
      <c r="A419" s="147"/>
      <c r="B419" s="147"/>
      <c r="C419" s="147"/>
      <c r="D419" s="143"/>
      <c r="E419" s="144"/>
      <c r="F419" s="143"/>
      <c r="G419" s="143"/>
      <c r="H419" s="143"/>
    </row>
    <row r="420" spans="1:9" ht="15" customHeight="1" thickTop="1" thickBot="1">
      <c r="A420" s="147"/>
      <c r="B420" s="147"/>
      <c r="C420" s="147"/>
      <c r="D420" s="143"/>
      <c r="E420" s="144" t="s">
        <v>193</v>
      </c>
      <c r="F420" s="143"/>
      <c r="G420" s="143">
        <v>40</v>
      </c>
      <c r="H420" s="143">
        <f>F420*G420</f>
        <v>0</v>
      </c>
    </row>
    <row r="421" spans="1:9" ht="15" customHeight="1" thickTop="1" thickBot="1">
      <c r="A421" s="147"/>
      <c r="B421" s="147"/>
      <c r="C421" s="147"/>
      <c r="D421" s="143"/>
      <c r="E421" s="144"/>
      <c r="F421" s="143"/>
      <c r="G421" s="143"/>
      <c r="H421" s="143"/>
    </row>
    <row r="422" spans="1:9" ht="18" customHeight="1" thickTop="1" thickBot="1">
      <c r="A422" s="147"/>
      <c r="B422" s="147"/>
      <c r="C422" s="147"/>
      <c r="D422" s="143"/>
      <c r="E422" s="144" t="s">
        <v>191</v>
      </c>
      <c r="F422" s="143"/>
      <c r="G422" s="143">
        <v>40</v>
      </c>
      <c r="H422" s="143">
        <f>F422*G422</f>
        <v>0</v>
      </c>
    </row>
    <row r="423" spans="1:9" ht="29.25" customHeight="1" thickTop="1" thickBot="1">
      <c r="A423" s="147"/>
      <c r="B423" s="147"/>
      <c r="C423" s="147"/>
      <c r="D423" s="143"/>
      <c r="E423" s="144"/>
      <c r="F423" s="143"/>
      <c r="G423" s="143"/>
      <c r="H423" s="143"/>
    </row>
    <row r="424" spans="1:9" ht="15" hidden="1" customHeight="1">
      <c r="E424" s="109"/>
      <c r="G424" s="143">
        <v>40</v>
      </c>
      <c r="H424" s="143">
        <f>F424*G424</f>
        <v>0</v>
      </c>
    </row>
    <row r="425" spans="1:9" ht="15" customHeight="1" thickTop="1" thickBot="1">
      <c r="A425" s="154"/>
      <c r="B425" s="154"/>
      <c r="C425" s="154"/>
      <c r="D425" s="153" t="s">
        <v>183</v>
      </c>
      <c r="E425" s="144" t="s">
        <v>189</v>
      </c>
      <c r="F425" s="155"/>
      <c r="G425" s="143"/>
      <c r="H425" s="143"/>
    </row>
    <row r="426" spans="1:9" ht="15" customHeight="1" thickTop="1" thickBot="1">
      <c r="A426" s="154"/>
      <c r="B426" s="154"/>
      <c r="C426" s="154"/>
      <c r="D426" s="153"/>
      <c r="E426" s="144"/>
      <c r="F426" s="155"/>
      <c r="G426" s="143"/>
      <c r="H426" s="143"/>
    </row>
    <row r="427" spans="1:9" ht="15" customHeight="1" thickTop="1" thickBot="1">
      <c r="A427" s="154"/>
      <c r="B427" s="154"/>
      <c r="C427" s="154"/>
      <c r="D427" s="153"/>
      <c r="E427" s="128"/>
      <c r="F427" s="116"/>
      <c r="G427" s="143"/>
      <c r="H427" s="143"/>
    </row>
    <row r="428" spans="1:9" ht="52.5" customHeight="1" thickTop="1" thickBot="1">
      <c r="A428" s="154"/>
      <c r="B428" s="154"/>
      <c r="C428" s="154"/>
      <c r="D428" s="153"/>
      <c r="E428" s="137" t="s">
        <v>191</v>
      </c>
      <c r="F428" s="116"/>
      <c r="G428" s="143"/>
      <c r="H428" s="143"/>
      <c r="I428" s="1" t="s">
        <v>29</v>
      </c>
    </row>
    <row r="429" spans="1:9" ht="30.75" customHeight="1" thickTop="1" thickBot="1">
      <c r="A429" s="154"/>
      <c r="B429" s="154"/>
      <c r="C429" s="154"/>
      <c r="D429" s="156" t="s">
        <v>99</v>
      </c>
      <c r="E429" s="128" t="s">
        <v>189</v>
      </c>
      <c r="F429" s="116"/>
      <c r="G429" s="143"/>
      <c r="H429" s="143"/>
    </row>
    <row r="430" spans="1:9" ht="37.5" customHeight="1" thickTop="1" thickBot="1">
      <c r="A430" s="154"/>
      <c r="B430" s="154"/>
      <c r="C430" s="154"/>
      <c r="D430" s="156"/>
      <c r="E430" s="128" t="s">
        <v>193</v>
      </c>
      <c r="F430" s="116"/>
      <c r="G430" s="143">
        <v>40</v>
      </c>
      <c r="H430" s="143">
        <f>F430*G430</f>
        <v>0</v>
      </c>
    </row>
    <row r="431" spans="1:9" ht="39" hidden="1" customHeight="1">
      <c r="A431" s="154"/>
      <c r="B431" s="154"/>
      <c r="C431" s="154"/>
      <c r="D431" s="156"/>
      <c r="E431" s="128" t="s">
        <v>193</v>
      </c>
      <c r="F431" s="116"/>
      <c r="G431" s="143"/>
      <c r="H431" s="143"/>
    </row>
    <row r="432" spans="1:9" ht="15" customHeight="1" thickTop="1" thickBot="1">
      <c r="A432" s="154"/>
      <c r="B432" s="154"/>
      <c r="C432" s="154"/>
      <c r="D432" s="156"/>
      <c r="E432" s="128" t="s">
        <v>191</v>
      </c>
      <c r="F432" s="117"/>
      <c r="G432" s="143">
        <v>40</v>
      </c>
      <c r="H432" s="143">
        <f>F432*G432</f>
        <v>0</v>
      </c>
    </row>
    <row r="433" spans="1:9" ht="35.25" customHeight="1" thickTop="1" thickBot="1">
      <c r="A433" s="154"/>
      <c r="B433" s="154"/>
      <c r="C433" s="154"/>
      <c r="D433" s="156"/>
      <c r="E433" s="127"/>
      <c r="F433" s="117"/>
      <c r="G433" s="143"/>
      <c r="H433" s="143"/>
    </row>
    <row r="434" spans="1:9" ht="30.75" customHeight="1" thickTop="1" thickBot="1">
      <c r="A434" s="148"/>
      <c r="B434" s="148"/>
      <c r="C434" s="148"/>
      <c r="D434" s="151" t="s">
        <v>169</v>
      </c>
      <c r="E434" s="128" t="s">
        <v>189</v>
      </c>
      <c r="G434" s="115">
        <v>40</v>
      </c>
      <c r="H434" s="143">
        <f>F434*G434</f>
        <v>0</v>
      </c>
    </row>
    <row r="435" spans="1:9" ht="33" customHeight="1" thickTop="1" thickBot="1">
      <c r="A435" s="149"/>
      <c r="B435" s="149"/>
      <c r="C435" s="149"/>
      <c r="D435" s="152"/>
      <c r="E435" s="128" t="s">
        <v>193</v>
      </c>
      <c r="G435" s="115">
        <v>40</v>
      </c>
      <c r="H435" s="143"/>
    </row>
    <row r="436" spans="1:9" ht="44.25" customHeight="1" thickTop="1" thickBot="1">
      <c r="A436" s="150"/>
      <c r="B436" s="150"/>
      <c r="C436" s="150"/>
      <c r="D436" s="153"/>
      <c r="E436" s="128" t="s">
        <v>191</v>
      </c>
      <c r="G436" s="115">
        <v>40</v>
      </c>
      <c r="H436" s="121">
        <f>F436*G436</f>
        <v>0</v>
      </c>
    </row>
    <row r="437" spans="1:9" ht="17.25" thickTop="1" thickBot="1">
      <c r="A437" s="147"/>
      <c r="B437" s="147"/>
      <c r="C437" s="147"/>
      <c r="D437" s="192" t="s">
        <v>170</v>
      </c>
      <c r="E437" s="193" t="s">
        <v>189</v>
      </c>
      <c r="F437" s="143"/>
      <c r="G437" s="143">
        <v>40</v>
      </c>
      <c r="H437" s="143">
        <f>F437*G437</f>
        <v>0</v>
      </c>
    </row>
    <row r="438" spans="1:9" ht="17.25" thickTop="1" thickBot="1">
      <c r="A438" s="147"/>
      <c r="B438" s="147"/>
      <c r="C438" s="147"/>
      <c r="D438" s="192"/>
      <c r="E438" s="194"/>
      <c r="F438" s="143"/>
      <c r="G438" s="143"/>
      <c r="H438" s="143"/>
    </row>
    <row r="439" spans="1:9" ht="30" customHeight="1" thickTop="1" thickBot="1">
      <c r="A439" s="147"/>
      <c r="B439" s="147"/>
      <c r="C439" s="147"/>
      <c r="D439" s="192"/>
      <c r="E439" s="128" t="s">
        <v>193</v>
      </c>
      <c r="F439" s="143"/>
      <c r="G439" s="143">
        <v>40</v>
      </c>
      <c r="H439" s="143">
        <f>F439*G439</f>
        <v>0</v>
      </c>
    </row>
    <row r="440" spans="1:9" ht="15" customHeight="1" thickTop="1" thickBot="1">
      <c r="A440" s="147"/>
      <c r="B440" s="147"/>
      <c r="C440" s="147"/>
      <c r="D440" s="192"/>
      <c r="E440" s="193" t="s">
        <v>191</v>
      </c>
      <c r="F440" s="143"/>
      <c r="G440" s="143"/>
      <c r="H440" s="143"/>
    </row>
    <row r="441" spans="1:9" ht="15" customHeight="1" thickTop="1" thickBot="1">
      <c r="A441" s="147"/>
      <c r="B441" s="147"/>
      <c r="C441" s="147"/>
      <c r="D441" s="192"/>
      <c r="E441" s="198"/>
      <c r="F441" s="143"/>
      <c r="G441" s="143">
        <v>40</v>
      </c>
      <c r="H441" s="143">
        <f>F441*G441</f>
        <v>0</v>
      </c>
    </row>
    <row r="442" spans="1:9" ht="15" customHeight="1" thickTop="1" thickBot="1">
      <c r="A442" s="147"/>
      <c r="B442" s="147"/>
      <c r="C442" s="147"/>
      <c r="D442" s="192"/>
      <c r="E442" s="197"/>
      <c r="F442" s="143"/>
      <c r="G442" s="143"/>
      <c r="H442" s="143"/>
    </row>
    <row r="443" spans="1:9" ht="15" customHeight="1" thickTop="1" thickBot="1">
      <c r="A443" s="147"/>
      <c r="B443" s="147"/>
      <c r="C443" s="147"/>
      <c r="D443" s="192" t="s">
        <v>171</v>
      </c>
      <c r="E443" s="193" t="s">
        <v>189</v>
      </c>
      <c r="F443" s="195"/>
      <c r="G443" s="143">
        <v>40</v>
      </c>
      <c r="H443" s="143">
        <f>F443*G443</f>
        <v>0</v>
      </c>
    </row>
    <row r="444" spans="1:9" ht="15" customHeight="1" thickTop="1" thickBot="1">
      <c r="A444" s="147"/>
      <c r="B444" s="147"/>
      <c r="C444" s="147"/>
      <c r="D444" s="192"/>
      <c r="E444" s="194"/>
      <c r="F444" s="195"/>
      <c r="G444" s="143"/>
      <c r="H444" s="143"/>
    </row>
    <row r="445" spans="1:9" ht="30.75" customHeight="1" thickTop="1" thickBot="1">
      <c r="A445" s="147"/>
      <c r="B445" s="147"/>
      <c r="C445" s="147"/>
      <c r="D445" s="192"/>
      <c r="E445" s="196" t="s">
        <v>193</v>
      </c>
      <c r="F445" s="195"/>
      <c r="G445" s="143">
        <v>40</v>
      </c>
      <c r="H445" s="143">
        <f>F445*G445</f>
        <v>0</v>
      </c>
    </row>
    <row r="446" spans="1:9" ht="15" customHeight="1" thickTop="1" thickBot="1">
      <c r="A446" s="147"/>
      <c r="B446" s="147"/>
      <c r="C446" s="147"/>
      <c r="D446" s="192"/>
      <c r="E446" s="196"/>
      <c r="F446" s="195"/>
      <c r="G446" s="143"/>
      <c r="H446" s="143"/>
    </row>
    <row r="447" spans="1:9" ht="15" customHeight="1" thickTop="1" thickBot="1">
      <c r="A447" s="147"/>
      <c r="B447" s="147"/>
      <c r="C447" s="147"/>
      <c r="D447" s="143"/>
      <c r="E447" s="197" t="s">
        <v>191</v>
      </c>
      <c r="F447" s="143"/>
      <c r="G447" s="143">
        <v>40</v>
      </c>
      <c r="H447" s="143">
        <f>F447*G447</f>
        <v>0</v>
      </c>
    </row>
    <row r="448" spans="1:9" ht="15" customHeight="1" thickTop="1" thickBot="1">
      <c r="A448" s="147"/>
      <c r="B448" s="147"/>
      <c r="C448" s="147"/>
      <c r="D448" s="143"/>
      <c r="E448" s="144"/>
      <c r="F448" s="143"/>
      <c r="G448" s="143"/>
      <c r="H448" s="143"/>
      <c r="I448" s="1" t="s">
        <v>29</v>
      </c>
    </row>
    <row r="449" ht="15" customHeight="1" thickTop="1"/>
    <row r="450" ht="15" customHeight="1"/>
    <row r="451" ht="29.25" customHeight="1"/>
  </sheetData>
  <mergeCells count="261">
    <mergeCell ref="E440:E442"/>
    <mergeCell ref="A402:C405"/>
    <mergeCell ref="D402:D405"/>
    <mergeCell ref="A17:C21"/>
    <mergeCell ref="D17:D21"/>
    <mergeCell ref="A22:C26"/>
    <mergeCell ref="D22:D26"/>
    <mergeCell ref="I17:K17"/>
    <mergeCell ref="I18:K18"/>
    <mergeCell ref="I19:K19"/>
    <mergeCell ref="I20:K20"/>
    <mergeCell ref="I21:K21"/>
    <mergeCell ref="I22:K22"/>
    <mergeCell ref="I23:K23"/>
    <mergeCell ref="I24:K24"/>
    <mergeCell ref="I25:K25"/>
    <mergeCell ref="I26:K26"/>
    <mergeCell ref="A437:C442"/>
    <mergeCell ref="D437:D442"/>
    <mergeCell ref="E437:E438"/>
    <mergeCell ref="F437:F438"/>
    <mergeCell ref="G437:G438"/>
    <mergeCell ref="H437:H438"/>
    <mergeCell ref="F439:F440"/>
    <mergeCell ref="A443:C448"/>
    <mergeCell ref="D443:D448"/>
    <mergeCell ref="E443:E444"/>
    <mergeCell ref="F443:F444"/>
    <mergeCell ref="G443:G444"/>
    <mergeCell ref="H443:H444"/>
    <mergeCell ref="E445:E446"/>
    <mergeCell ref="F445:F446"/>
    <mergeCell ref="G445:G446"/>
    <mergeCell ref="H445:H446"/>
    <mergeCell ref="E447:E448"/>
    <mergeCell ref="F447:F448"/>
    <mergeCell ref="G447:G448"/>
    <mergeCell ref="H447:H448"/>
    <mergeCell ref="G439:G440"/>
    <mergeCell ref="H439:H440"/>
    <mergeCell ref="F441:F442"/>
    <mergeCell ref="G441:G442"/>
    <mergeCell ref="H441:H442"/>
    <mergeCell ref="A52:C57"/>
    <mergeCell ref="D52:D57"/>
    <mergeCell ref="A34:C40"/>
    <mergeCell ref="D34:D40"/>
    <mergeCell ref="A41:C41"/>
    <mergeCell ref="A42:C47"/>
    <mergeCell ref="D42:D47"/>
    <mergeCell ref="A70:C75"/>
    <mergeCell ref="D70:D75"/>
    <mergeCell ref="A76:C81"/>
    <mergeCell ref="D76:D81"/>
    <mergeCell ref="A82:C87"/>
    <mergeCell ref="D82:D87"/>
    <mergeCell ref="A88:C93"/>
    <mergeCell ref="D88:D93"/>
    <mergeCell ref="A94:C99"/>
    <mergeCell ref="D94:D99"/>
    <mergeCell ref="A100:C106"/>
    <mergeCell ref="D100:D106"/>
    <mergeCell ref="A1:H4"/>
    <mergeCell ref="I1:J6"/>
    <mergeCell ref="A5:C6"/>
    <mergeCell ref="D5:D6"/>
    <mergeCell ref="E5:E6"/>
    <mergeCell ref="F5:F6"/>
    <mergeCell ref="G5:G6"/>
    <mergeCell ref="H5:H6"/>
    <mergeCell ref="A27:C33"/>
    <mergeCell ref="D27:D33"/>
    <mergeCell ref="I27:J27"/>
    <mergeCell ref="D7:D11"/>
    <mergeCell ref="A7:C11"/>
    <mergeCell ref="A12:C16"/>
    <mergeCell ref="D12:D16"/>
    <mergeCell ref="I7:K7"/>
    <mergeCell ref="I8:K8"/>
    <mergeCell ref="I9:K9"/>
    <mergeCell ref="I10:K10"/>
    <mergeCell ref="I11:K11"/>
    <mergeCell ref="I12:K12"/>
    <mergeCell ref="I13:K13"/>
    <mergeCell ref="I14:K14"/>
    <mergeCell ref="I15:K15"/>
    <mergeCell ref="A58:C63"/>
    <mergeCell ref="D58:D63"/>
    <mergeCell ref="A64:C69"/>
    <mergeCell ref="D64:D69"/>
    <mergeCell ref="I16:K16"/>
    <mergeCell ref="I42:L42"/>
    <mergeCell ref="A48:C48"/>
    <mergeCell ref="A49:C49"/>
    <mergeCell ref="A50:C51"/>
    <mergeCell ref="D50:D51"/>
    <mergeCell ref="L17:N17"/>
    <mergeCell ref="L18:N18"/>
    <mergeCell ref="L19:N19"/>
    <mergeCell ref="L20:N20"/>
    <mergeCell ref="L21:N21"/>
    <mergeCell ref="A107:C113"/>
    <mergeCell ref="D107:D113"/>
    <mergeCell ref="A114:C120"/>
    <mergeCell ref="D114:D120"/>
    <mergeCell ref="A121:C127"/>
    <mergeCell ref="D121:D127"/>
    <mergeCell ref="A128:C134"/>
    <mergeCell ref="D128:D134"/>
    <mergeCell ref="A135:C140"/>
    <mergeCell ref="D135:D140"/>
    <mergeCell ref="A141:C146"/>
    <mergeCell ref="D141:D146"/>
    <mergeCell ref="A147:C152"/>
    <mergeCell ref="D147:D152"/>
    <mergeCell ref="A153:C158"/>
    <mergeCell ref="D153:D158"/>
    <mergeCell ref="A159:C164"/>
    <mergeCell ref="D159:D164"/>
    <mergeCell ref="A165:C170"/>
    <mergeCell ref="D165:D170"/>
    <mergeCell ref="A171:C176"/>
    <mergeCell ref="D171:D176"/>
    <mergeCell ref="A177:C182"/>
    <mergeCell ref="D177:D182"/>
    <mergeCell ref="A183:C188"/>
    <mergeCell ref="D183:D188"/>
    <mergeCell ref="A189:C194"/>
    <mergeCell ref="D189:D194"/>
    <mergeCell ref="A195:C200"/>
    <mergeCell ref="D195:D200"/>
    <mergeCell ref="A201:C206"/>
    <mergeCell ref="D201:D206"/>
    <mergeCell ref="A207:C212"/>
    <mergeCell ref="D207:D212"/>
    <mergeCell ref="A213:C218"/>
    <mergeCell ref="D213:D218"/>
    <mergeCell ref="A219:C224"/>
    <mergeCell ref="D219:D224"/>
    <mergeCell ref="A225:C230"/>
    <mergeCell ref="D225:D230"/>
    <mergeCell ref="A231:C236"/>
    <mergeCell ref="D231:D236"/>
    <mergeCell ref="A237:C242"/>
    <mergeCell ref="D237:D242"/>
    <mergeCell ref="A243:C248"/>
    <mergeCell ref="D243:D248"/>
    <mergeCell ref="A249:C254"/>
    <mergeCell ref="D249:D254"/>
    <mergeCell ref="A255:C260"/>
    <mergeCell ref="D255:D260"/>
    <mergeCell ref="A261:C266"/>
    <mergeCell ref="D261:D266"/>
    <mergeCell ref="A267:C272"/>
    <mergeCell ref="D267:D272"/>
    <mergeCell ref="A273:C278"/>
    <mergeCell ref="D273:D278"/>
    <mergeCell ref="A279:C284"/>
    <mergeCell ref="D279:D284"/>
    <mergeCell ref="A333:C338"/>
    <mergeCell ref="D333:D338"/>
    <mergeCell ref="A285:C290"/>
    <mergeCell ref="D285:D290"/>
    <mergeCell ref="A291:C296"/>
    <mergeCell ref="D291:D296"/>
    <mergeCell ref="A315:C320"/>
    <mergeCell ref="D315:D320"/>
    <mergeCell ref="A297:C302"/>
    <mergeCell ref="D297:D302"/>
    <mergeCell ref="A303:C308"/>
    <mergeCell ref="D303:D308"/>
    <mergeCell ref="A309:C314"/>
    <mergeCell ref="D309:D314"/>
    <mergeCell ref="A321:C326"/>
    <mergeCell ref="D321:D326"/>
    <mergeCell ref="A327:C332"/>
    <mergeCell ref="D327:D332"/>
    <mergeCell ref="A395:C401"/>
    <mergeCell ref="D395:D401"/>
    <mergeCell ref="A406:C411"/>
    <mergeCell ref="D406:D411"/>
    <mergeCell ref="A339:C344"/>
    <mergeCell ref="D339:D344"/>
    <mergeCell ref="A363:C368"/>
    <mergeCell ref="D363:D368"/>
    <mergeCell ref="A369:C374"/>
    <mergeCell ref="D369:D374"/>
    <mergeCell ref="A375:C378"/>
    <mergeCell ref="D375:D378"/>
    <mergeCell ref="A345:C350"/>
    <mergeCell ref="D345:D350"/>
    <mergeCell ref="A351:C356"/>
    <mergeCell ref="D351:D356"/>
    <mergeCell ref="A357:C362"/>
    <mergeCell ref="D357:D362"/>
    <mergeCell ref="A379:C386"/>
    <mergeCell ref="D379:D386"/>
    <mergeCell ref="A434:C436"/>
    <mergeCell ref="D434:D436"/>
    <mergeCell ref="F422:F423"/>
    <mergeCell ref="G422:G423"/>
    <mergeCell ref="H422:H423"/>
    <mergeCell ref="A418:C423"/>
    <mergeCell ref="D418:D423"/>
    <mergeCell ref="E418:E419"/>
    <mergeCell ref="F418:F419"/>
    <mergeCell ref="G418:G419"/>
    <mergeCell ref="H418:H419"/>
    <mergeCell ref="E420:E421"/>
    <mergeCell ref="F420:F421"/>
    <mergeCell ref="G420:G421"/>
    <mergeCell ref="H420:H421"/>
    <mergeCell ref="A425:C428"/>
    <mergeCell ref="D425:D428"/>
    <mergeCell ref="E425:E426"/>
    <mergeCell ref="F425:F426"/>
    <mergeCell ref="A429:C433"/>
    <mergeCell ref="D429:D433"/>
    <mergeCell ref="G430:G431"/>
    <mergeCell ref="H434:H435"/>
    <mergeCell ref="G424:G429"/>
    <mergeCell ref="L7:N7"/>
    <mergeCell ref="L8:N8"/>
    <mergeCell ref="L9:N9"/>
    <mergeCell ref="L10:N10"/>
    <mergeCell ref="L11:N11"/>
    <mergeCell ref="E422:E423"/>
    <mergeCell ref="I333:J333"/>
    <mergeCell ref="I334:J334"/>
    <mergeCell ref="A387:C394"/>
    <mergeCell ref="D387:D394"/>
    <mergeCell ref="A412:C417"/>
    <mergeCell ref="D412:D417"/>
    <mergeCell ref="E412:E413"/>
    <mergeCell ref="F412:F413"/>
    <mergeCell ref="G412:G413"/>
    <mergeCell ref="H412:H413"/>
    <mergeCell ref="E414:E415"/>
    <mergeCell ref="F414:F415"/>
    <mergeCell ref="G414:G415"/>
    <mergeCell ref="H414:H415"/>
    <mergeCell ref="E416:E417"/>
    <mergeCell ref="F416:F417"/>
    <mergeCell ref="G416:G417"/>
    <mergeCell ref="H416:H417"/>
    <mergeCell ref="H430:H431"/>
    <mergeCell ref="G432:G433"/>
    <mergeCell ref="H432:H433"/>
    <mergeCell ref="H424:H429"/>
    <mergeCell ref="E406:E407"/>
    <mergeCell ref="F406:F407"/>
    <mergeCell ref="G406:G407"/>
    <mergeCell ref="H406:H407"/>
    <mergeCell ref="E408:E409"/>
    <mergeCell ref="F408:F409"/>
    <mergeCell ref="G408:G409"/>
    <mergeCell ref="H408:H409"/>
    <mergeCell ref="E410:E411"/>
    <mergeCell ref="F410:F411"/>
    <mergeCell ref="G410:G411"/>
    <mergeCell ref="H410:H411"/>
  </mergeCells>
  <pageMargins left="0.7" right="0.7" top="0.75" bottom="0.75" header="0.51180555555555496" footer="0.51180555555555496"/>
  <pageSetup paperSize="9"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MH291"/>
  <sheetViews>
    <sheetView topLeftCell="A271" workbookViewId="0">
      <selection activeCell="F291" sqref="F291"/>
    </sheetView>
  </sheetViews>
  <sheetFormatPr defaultRowHeight="15.75"/>
  <cols>
    <col min="1" max="2" width="9.25" style="15"/>
    <col min="3" max="3" width="3.75" style="15"/>
    <col min="4" max="4" width="12.125" style="15"/>
    <col min="5" max="5" width="9.25" style="15"/>
    <col min="6" max="6" width="10.875" style="15"/>
    <col min="7" max="1022" width="9.25" style="16"/>
  </cols>
  <sheetData>
    <row r="1" spans="1:8" ht="15" customHeight="1" thickBot="1">
      <c r="A1" s="217"/>
      <c r="B1" s="217"/>
      <c r="C1" s="217"/>
      <c r="D1" s="217"/>
      <c r="E1" s="217"/>
      <c r="F1" s="252"/>
      <c r="G1" s="254"/>
      <c r="H1" s="255"/>
    </row>
    <row r="2" spans="1:8" ht="15" customHeight="1" thickBot="1">
      <c r="A2" s="217"/>
      <c r="B2" s="217"/>
      <c r="C2" s="217"/>
      <c r="D2" s="217"/>
      <c r="E2" s="217"/>
      <c r="F2" s="252"/>
      <c r="G2" s="256"/>
      <c r="H2" s="257"/>
    </row>
    <row r="3" spans="1:8" ht="18" customHeight="1" thickBot="1">
      <c r="A3" s="217"/>
      <c r="B3" s="217"/>
      <c r="C3" s="217"/>
      <c r="D3" s="217"/>
      <c r="E3" s="217"/>
      <c r="F3" s="252"/>
      <c r="G3" s="256"/>
      <c r="H3" s="257"/>
    </row>
    <row r="4" spans="1:8" ht="92.25" customHeight="1" thickBot="1">
      <c r="A4" s="217"/>
      <c r="B4" s="217"/>
      <c r="C4" s="217"/>
      <c r="D4" s="217"/>
      <c r="E4" s="217"/>
      <c r="F4" s="252"/>
      <c r="G4" s="256"/>
      <c r="H4" s="257"/>
    </row>
    <row r="5" spans="1:8" ht="15" customHeight="1" thickBot="1">
      <c r="A5" s="218" t="s">
        <v>1</v>
      </c>
      <c r="B5" s="218"/>
      <c r="C5" s="218"/>
      <c r="D5" s="219" t="s">
        <v>2</v>
      </c>
      <c r="E5" s="219" t="s">
        <v>103</v>
      </c>
      <c r="F5" s="253" t="s">
        <v>236</v>
      </c>
      <c r="G5" s="254"/>
      <c r="H5" s="255"/>
    </row>
    <row r="6" spans="1:8" ht="75" customHeight="1" thickBot="1">
      <c r="A6" s="218"/>
      <c r="B6" s="218"/>
      <c r="C6" s="218"/>
      <c r="D6" s="219"/>
      <c r="E6" s="219"/>
      <c r="F6" s="253"/>
      <c r="G6" s="258" t="s">
        <v>237</v>
      </c>
      <c r="H6" s="259"/>
    </row>
    <row r="7" spans="1:8" ht="15" customHeight="1" thickBot="1">
      <c r="A7" s="212"/>
      <c r="B7" s="212"/>
      <c r="C7" s="212"/>
      <c r="D7" s="213" t="s">
        <v>104</v>
      </c>
      <c r="E7" s="20"/>
      <c r="F7" s="19">
        <v>0</v>
      </c>
    </row>
    <row r="8" spans="1:8" ht="15" customHeight="1" thickBot="1">
      <c r="A8" s="212"/>
      <c r="B8" s="212"/>
      <c r="C8" s="212"/>
      <c r="D8" s="213"/>
      <c r="E8" s="123" t="s">
        <v>105</v>
      </c>
      <c r="F8" s="19">
        <v>700</v>
      </c>
      <c r="G8" s="16">
        <v>9</v>
      </c>
    </row>
    <row r="9" spans="1:8" ht="15" customHeight="1" thickBot="1">
      <c r="A9" s="212"/>
      <c r="B9" s="212"/>
      <c r="C9" s="212"/>
      <c r="D9" s="213"/>
      <c r="E9" s="123" t="s">
        <v>106</v>
      </c>
      <c r="F9" s="122">
        <v>700</v>
      </c>
      <c r="G9" s="16">
        <v>2</v>
      </c>
    </row>
    <row r="10" spans="1:8" ht="15" customHeight="1" thickBot="1">
      <c r="A10" s="212"/>
      <c r="B10" s="212"/>
      <c r="C10" s="212"/>
      <c r="D10" s="213"/>
      <c r="E10" s="18"/>
      <c r="F10" s="19"/>
    </row>
    <row r="11" spans="1:8" ht="15" customHeight="1" thickBot="1">
      <c r="A11" s="212"/>
      <c r="B11" s="212"/>
      <c r="C11" s="212"/>
      <c r="D11" s="213"/>
      <c r="E11" s="18"/>
      <c r="F11" s="19"/>
    </row>
    <row r="12" spans="1:8" ht="15" customHeight="1" thickBot="1">
      <c r="A12" s="212"/>
      <c r="B12" s="212"/>
      <c r="C12" s="212"/>
      <c r="D12" s="213"/>
      <c r="E12" s="249"/>
      <c r="F12" s="23"/>
    </row>
    <row r="13" spans="1:8" ht="34.5" customHeight="1" thickBot="1">
      <c r="A13" s="212"/>
      <c r="B13" s="212"/>
      <c r="C13" s="212"/>
      <c r="D13" s="213"/>
      <c r="E13" s="249"/>
      <c r="F13" s="24"/>
    </row>
    <row r="14" spans="1:8" ht="15" customHeight="1" thickBot="1">
      <c r="A14" s="212"/>
      <c r="B14" s="212"/>
      <c r="C14" s="212"/>
      <c r="D14" s="213" t="s">
        <v>107</v>
      </c>
      <c r="E14" s="18"/>
      <c r="F14" s="19"/>
    </row>
    <row r="15" spans="1:8" ht="15" customHeight="1" thickBot="1">
      <c r="A15" s="212"/>
      <c r="B15" s="212"/>
      <c r="C15" s="212"/>
      <c r="D15" s="213"/>
      <c r="E15" s="130" t="s">
        <v>105</v>
      </c>
      <c r="F15" s="122">
        <v>700</v>
      </c>
      <c r="G15" s="16">
        <v>10</v>
      </c>
    </row>
    <row r="16" spans="1:8" ht="15" customHeight="1" thickBot="1">
      <c r="A16" s="212"/>
      <c r="B16" s="212"/>
      <c r="C16" s="212"/>
      <c r="D16" s="213"/>
      <c r="E16" s="123" t="s">
        <v>106</v>
      </c>
      <c r="F16" s="122">
        <v>700</v>
      </c>
      <c r="G16" s="25">
        <v>8</v>
      </c>
    </row>
    <row r="17" spans="1:7" ht="15" customHeight="1" thickBot="1">
      <c r="A17" s="212"/>
      <c r="B17" s="212"/>
      <c r="C17" s="212"/>
      <c r="D17" s="213"/>
      <c r="E17" s="18"/>
      <c r="F17" s="19"/>
    </row>
    <row r="18" spans="1:7" ht="15" customHeight="1" thickBot="1">
      <c r="A18" s="212"/>
      <c r="B18" s="212"/>
      <c r="C18" s="212"/>
      <c r="D18" s="213"/>
      <c r="E18" s="17"/>
      <c r="F18" s="19"/>
    </row>
    <row r="19" spans="1:7" ht="15" customHeight="1" thickBot="1">
      <c r="A19" s="212"/>
      <c r="B19" s="212"/>
      <c r="C19" s="212"/>
      <c r="D19" s="213"/>
      <c r="E19" s="249"/>
      <c r="F19" s="23"/>
    </row>
    <row r="20" spans="1:7" ht="38.25" customHeight="1" thickBot="1">
      <c r="A20" s="212"/>
      <c r="B20" s="212"/>
      <c r="C20" s="212"/>
      <c r="D20" s="213"/>
      <c r="E20" s="249"/>
      <c r="F20" s="24"/>
    </row>
    <row r="21" spans="1:7" ht="15" customHeight="1" thickBot="1">
      <c r="A21" s="212"/>
      <c r="B21" s="212"/>
      <c r="C21" s="212"/>
      <c r="D21" s="213" t="s">
        <v>108</v>
      </c>
      <c r="E21" s="18"/>
      <c r="F21" s="122"/>
    </row>
    <row r="22" spans="1:7" ht="15" customHeight="1" thickBot="1">
      <c r="A22" s="212"/>
      <c r="B22" s="212"/>
      <c r="C22" s="212"/>
      <c r="D22" s="213"/>
      <c r="E22" s="124" t="s">
        <v>105</v>
      </c>
      <c r="F22" s="122">
        <v>700</v>
      </c>
      <c r="G22" s="16">
        <v>1</v>
      </c>
    </row>
    <row r="23" spans="1:7" ht="15" customHeight="1" thickBot="1">
      <c r="A23" s="212"/>
      <c r="B23" s="212"/>
      <c r="C23" s="212"/>
      <c r="D23" s="213"/>
      <c r="E23" s="124" t="s">
        <v>106</v>
      </c>
      <c r="F23" s="122">
        <v>700</v>
      </c>
      <c r="G23" s="16">
        <v>2</v>
      </c>
    </row>
    <row r="24" spans="1:7" ht="15" customHeight="1" thickBot="1">
      <c r="A24" s="212"/>
      <c r="B24" s="212"/>
      <c r="C24" s="212"/>
      <c r="D24" s="213"/>
      <c r="E24" s="18"/>
      <c r="F24" s="19"/>
    </row>
    <row r="25" spans="1:7" ht="15" customHeight="1" thickBot="1">
      <c r="A25" s="212"/>
      <c r="B25" s="212"/>
      <c r="C25" s="212"/>
      <c r="D25" s="213"/>
      <c r="E25" s="18"/>
      <c r="F25" s="19"/>
    </row>
    <row r="26" spans="1:7" ht="55.5" customHeight="1" thickBot="1">
      <c r="A26" s="212"/>
      <c r="B26" s="212"/>
      <c r="C26" s="212"/>
      <c r="D26" s="213"/>
      <c r="E26" s="249"/>
      <c r="F26" s="22"/>
    </row>
    <row r="27" spans="1:7" ht="15" hidden="1" customHeight="1">
      <c r="A27" s="212"/>
      <c r="B27" s="212"/>
      <c r="C27" s="212"/>
      <c r="D27" s="213" t="s">
        <v>110</v>
      </c>
      <c r="E27" s="249"/>
      <c r="F27" s="19"/>
    </row>
    <row r="28" spans="1:7" ht="15" customHeight="1" thickBot="1">
      <c r="A28" s="212"/>
      <c r="B28" s="212"/>
      <c r="C28" s="212"/>
      <c r="D28" s="213"/>
      <c r="E28" s="20"/>
      <c r="F28" s="19"/>
    </row>
    <row r="29" spans="1:7" ht="15" customHeight="1" thickBot="1">
      <c r="A29" s="212"/>
      <c r="B29" s="212"/>
      <c r="C29" s="212"/>
      <c r="D29" s="213"/>
      <c r="E29" s="17" t="s">
        <v>105</v>
      </c>
      <c r="F29" s="122">
        <v>700</v>
      </c>
      <c r="G29" s="16">
        <v>5</v>
      </c>
    </row>
    <row r="30" spans="1:7" ht="15" customHeight="1" thickBot="1">
      <c r="A30" s="212"/>
      <c r="B30" s="212"/>
      <c r="C30" s="212"/>
      <c r="D30" s="213"/>
      <c r="E30" s="17" t="s">
        <v>106</v>
      </c>
      <c r="F30" s="122">
        <v>700</v>
      </c>
      <c r="G30" s="16">
        <v>1</v>
      </c>
    </row>
    <row r="31" spans="1:7" ht="18" customHeight="1" thickBot="1">
      <c r="A31" s="212"/>
      <c r="B31" s="212"/>
      <c r="C31" s="212"/>
      <c r="D31" s="213"/>
      <c r="E31" s="20"/>
      <c r="F31" s="19"/>
    </row>
    <row r="32" spans="1:7" ht="17.25" customHeight="1" thickBot="1">
      <c r="A32" s="212"/>
      <c r="B32" s="212"/>
      <c r="C32" s="212"/>
      <c r="D32" s="213"/>
      <c r="E32" s="249"/>
      <c r="F32" s="23"/>
    </row>
    <row r="33" spans="1:7" ht="30.75" customHeight="1" thickBot="1">
      <c r="A33" s="212"/>
      <c r="B33" s="212"/>
      <c r="C33" s="212"/>
      <c r="D33" s="213"/>
      <c r="E33" s="249"/>
      <c r="F33" s="24"/>
    </row>
    <row r="34" spans="1:7" ht="15" customHeight="1" thickBot="1">
      <c r="A34" s="212"/>
      <c r="B34" s="212"/>
      <c r="C34" s="212"/>
      <c r="D34" s="213" t="s">
        <v>111</v>
      </c>
      <c r="E34" s="123" t="s">
        <v>109</v>
      </c>
      <c r="F34" s="122">
        <v>700</v>
      </c>
      <c r="G34" s="16">
        <v>2</v>
      </c>
    </row>
    <row r="35" spans="1:7" ht="15" customHeight="1" thickBot="1">
      <c r="A35" s="212"/>
      <c r="B35" s="212"/>
      <c r="C35" s="212"/>
      <c r="D35" s="213"/>
      <c r="E35" s="17" t="s">
        <v>105</v>
      </c>
      <c r="F35" s="122">
        <v>700</v>
      </c>
      <c r="G35" s="16">
        <v>14</v>
      </c>
    </row>
    <row r="36" spans="1:7" ht="15" customHeight="1" thickBot="1">
      <c r="A36" s="212"/>
      <c r="B36" s="212"/>
      <c r="C36" s="212"/>
      <c r="D36" s="213"/>
      <c r="E36" s="17" t="s">
        <v>106</v>
      </c>
      <c r="F36" s="122">
        <v>700</v>
      </c>
      <c r="G36" s="16">
        <v>12</v>
      </c>
    </row>
    <row r="37" spans="1:7" ht="15" customHeight="1" thickBot="1">
      <c r="A37" s="212"/>
      <c r="B37" s="212"/>
      <c r="C37" s="212"/>
      <c r="D37" s="213"/>
      <c r="E37" s="17" t="s">
        <v>112</v>
      </c>
      <c r="F37" s="122">
        <v>700</v>
      </c>
      <c r="G37" s="16">
        <v>2</v>
      </c>
    </row>
    <row r="38" spans="1:7" ht="15" customHeight="1" thickBot="1">
      <c r="A38" s="212"/>
      <c r="B38" s="212"/>
      <c r="C38" s="212"/>
      <c r="D38" s="213"/>
      <c r="E38" s="18"/>
      <c r="F38" s="19"/>
    </row>
    <row r="39" spans="1:7" ht="15" customHeight="1" thickBot="1">
      <c r="A39" s="212"/>
      <c r="B39" s="212"/>
      <c r="C39" s="212"/>
      <c r="D39" s="213"/>
      <c r="E39" s="248"/>
      <c r="F39" s="23"/>
    </row>
    <row r="40" spans="1:7" ht="35.25" customHeight="1" thickBot="1">
      <c r="A40" s="212"/>
      <c r="B40" s="212"/>
      <c r="C40" s="212"/>
      <c r="D40" s="213"/>
      <c r="E40" s="248"/>
      <c r="F40" s="26"/>
    </row>
    <row r="41" spans="1:7" ht="15" customHeight="1" thickBot="1">
      <c r="A41" s="212"/>
      <c r="B41" s="212"/>
      <c r="C41" s="212"/>
      <c r="D41" s="213" t="s">
        <v>113</v>
      </c>
      <c r="E41" s="17" t="s">
        <v>109</v>
      </c>
      <c r="F41" s="122">
        <v>700</v>
      </c>
      <c r="G41" s="16">
        <v>1</v>
      </c>
    </row>
    <row r="42" spans="1:7" ht="36" customHeight="1" thickBot="1">
      <c r="A42" s="212"/>
      <c r="B42" s="212"/>
      <c r="C42" s="212"/>
      <c r="D42" s="213"/>
      <c r="E42" s="17" t="s">
        <v>105</v>
      </c>
      <c r="F42" s="122">
        <v>700</v>
      </c>
      <c r="G42" s="16">
        <v>11</v>
      </c>
    </row>
    <row r="43" spans="1:7" ht="15" customHeight="1" thickBot="1">
      <c r="A43" s="212"/>
      <c r="B43" s="212"/>
      <c r="C43" s="212"/>
      <c r="D43" s="213"/>
      <c r="E43" s="17" t="s">
        <v>106</v>
      </c>
      <c r="F43" s="122">
        <v>700</v>
      </c>
      <c r="G43" s="16">
        <v>10</v>
      </c>
    </row>
    <row r="44" spans="1:7" ht="15" customHeight="1" thickBot="1">
      <c r="A44" s="212"/>
      <c r="B44" s="212"/>
      <c r="C44" s="212"/>
      <c r="D44" s="213"/>
      <c r="E44" s="17" t="s">
        <v>112</v>
      </c>
      <c r="F44" s="122">
        <v>700</v>
      </c>
      <c r="G44" s="16">
        <v>2</v>
      </c>
    </row>
    <row r="45" spans="1:7" ht="15" customHeight="1" thickBot="1">
      <c r="A45" s="212"/>
      <c r="B45" s="212"/>
      <c r="C45" s="212"/>
      <c r="D45" s="213"/>
      <c r="E45" s="18"/>
      <c r="F45" s="19"/>
    </row>
    <row r="46" spans="1:7" ht="15" customHeight="1" thickBot="1">
      <c r="A46" s="212"/>
      <c r="B46" s="212"/>
      <c r="C46" s="212"/>
      <c r="D46" s="213"/>
      <c r="E46" s="249"/>
      <c r="F46" s="23"/>
    </row>
    <row r="47" spans="1:7" ht="27" customHeight="1" thickBot="1">
      <c r="A47" s="212"/>
      <c r="B47" s="212"/>
      <c r="C47" s="212"/>
      <c r="D47" s="213"/>
      <c r="E47" s="249"/>
      <c r="F47" s="24"/>
    </row>
    <row r="48" spans="1:7" ht="15" hidden="1" customHeight="1">
      <c r="A48" s="212"/>
      <c r="B48" s="212"/>
      <c r="C48" s="212"/>
      <c r="D48" s="213"/>
      <c r="E48" s="17" t="s">
        <v>114</v>
      </c>
      <c r="F48" s="19"/>
    </row>
    <row r="49" spans="1:6" ht="15" hidden="1" customHeight="1">
      <c r="A49" s="212"/>
      <c r="B49" s="212"/>
      <c r="C49" s="212"/>
      <c r="D49" s="213"/>
      <c r="E49" s="17" t="s">
        <v>115</v>
      </c>
      <c r="F49" s="19"/>
    </row>
    <row r="50" spans="1:6" ht="15" hidden="1" customHeight="1">
      <c r="A50" s="212"/>
      <c r="B50" s="212"/>
      <c r="C50" s="212"/>
      <c r="D50" s="213"/>
      <c r="E50" s="17" t="s">
        <v>116</v>
      </c>
      <c r="F50" s="19"/>
    </row>
    <row r="51" spans="1:6" ht="15" hidden="1" customHeight="1">
      <c r="A51" s="212"/>
      <c r="B51" s="212"/>
      <c r="C51" s="212"/>
      <c r="D51" s="213"/>
      <c r="E51" s="17" t="s">
        <v>117</v>
      </c>
      <c r="F51" s="19"/>
    </row>
    <row r="52" spans="1:6" ht="15" hidden="1" customHeight="1">
      <c r="A52" s="212"/>
      <c r="B52" s="212"/>
      <c r="C52" s="212"/>
      <c r="D52" s="213"/>
      <c r="E52" s="22" t="s">
        <v>8</v>
      </c>
      <c r="F52" s="22"/>
    </row>
    <row r="53" spans="1:6" ht="15" hidden="1" customHeight="1">
      <c r="A53" s="212"/>
      <c r="B53" s="212"/>
      <c r="C53" s="212"/>
      <c r="D53" s="213">
        <v>1356</v>
      </c>
      <c r="E53" s="18" t="s">
        <v>118</v>
      </c>
      <c r="F53" s="19"/>
    </row>
    <row r="54" spans="1:6" ht="29.25" hidden="1" customHeight="1">
      <c r="A54" s="212"/>
      <c r="B54" s="212"/>
      <c r="C54" s="212"/>
      <c r="D54" s="213"/>
      <c r="E54" s="18" t="s">
        <v>119</v>
      </c>
      <c r="F54" s="19"/>
    </row>
    <row r="55" spans="1:6" ht="15" hidden="1" customHeight="1">
      <c r="A55" s="212"/>
      <c r="B55" s="212"/>
      <c r="C55" s="212"/>
      <c r="D55" s="213"/>
      <c r="E55" s="17" t="s">
        <v>114</v>
      </c>
      <c r="F55" s="19"/>
    </row>
    <row r="56" spans="1:6" ht="15" hidden="1" customHeight="1">
      <c r="A56" s="212"/>
      <c r="B56" s="212"/>
      <c r="C56" s="212"/>
      <c r="D56" s="213"/>
      <c r="E56" s="17" t="s">
        <v>115</v>
      </c>
      <c r="F56" s="19"/>
    </row>
    <row r="57" spans="1:6" ht="15" hidden="1" customHeight="1">
      <c r="A57" s="212"/>
      <c r="B57" s="212"/>
      <c r="C57" s="212"/>
      <c r="D57" s="213"/>
      <c r="E57" s="17" t="s">
        <v>116</v>
      </c>
      <c r="F57" s="19"/>
    </row>
    <row r="58" spans="1:6" ht="15" hidden="1" customHeight="1">
      <c r="A58" s="212"/>
      <c r="B58" s="212"/>
      <c r="C58" s="212"/>
      <c r="D58" s="213"/>
      <c r="E58" s="17" t="s">
        <v>117</v>
      </c>
      <c r="F58" s="19"/>
    </row>
    <row r="59" spans="1:6" ht="15" hidden="1" customHeight="1">
      <c r="A59" s="212"/>
      <c r="B59" s="212"/>
      <c r="C59" s="212"/>
      <c r="D59" s="213"/>
      <c r="E59" s="22" t="s">
        <v>8</v>
      </c>
      <c r="F59" s="22"/>
    </row>
    <row r="60" spans="1:6" ht="15" hidden="1" customHeight="1">
      <c r="A60" s="212"/>
      <c r="B60" s="212"/>
      <c r="C60" s="212"/>
      <c r="D60" s="213">
        <v>1356</v>
      </c>
      <c r="E60" s="18" t="s">
        <v>118</v>
      </c>
      <c r="F60" s="19"/>
    </row>
    <row r="61" spans="1:6" ht="29.25" hidden="1" customHeight="1">
      <c r="A61" s="212"/>
      <c r="B61" s="212"/>
      <c r="C61" s="212"/>
      <c r="D61" s="213"/>
      <c r="E61" s="18" t="s">
        <v>119</v>
      </c>
      <c r="F61" s="19"/>
    </row>
    <row r="62" spans="1:6" ht="15" hidden="1" customHeight="1">
      <c r="A62" s="212"/>
      <c r="B62" s="212"/>
      <c r="C62" s="212"/>
      <c r="D62" s="213"/>
      <c r="E62" s="17" t="s">
        <v>114</v>
      </c>
      <c r="F62" s="19"/>
    </row>
    <row r="63" spans="1:6" ht="15" hidden="1" customHeight="1">
      <c r="A63" s="212"/>
      <c r="B63" s="212"/>
      <c r="C63" s="212"/>
      <c r="D63" s="213"/>
      <c r="E63" s="17" t="s">
        <v>115</v>
      </c>
      <c r="F63" s="19"/>
    </row>
    <row r="64" spans="1:6" ht="15" hidden="1" customHeight="1">
      <c r="A64" s="212"/>
      <c r="B64" s="212"/>
      <c r="C64" s="212"/>
      <c r="D64" s="213"/>
      <c r="E64" s="17" t="s">
        <v>116</v>
      </c>
      <c r="F64" s="19"/>
    </row>
    <row r="65" spans="1:7" ht="15" hidden="1" customHeight="1">
      <c r="A65" s="212"/>
      <c r="B65" s="212"/>
      <c r="C65" s="212"/>
      <c r="D65" s="213"/>
      <c r="E65" s="17" t="s">
        <v>117</v>
      </c>
      <c r="F65" s="19"/>
    </row>
    <row r="66" spans="1:7" ht="15" hidden="1" customHeight="1">
      <c r="A66" s="212"/>
      <c r="B66" s="212"/>
      <c r="C66" s="212"/>
      <c r="D66" s="213"/>
      <c r="E66" s="22" t="s">
        <v>8</v>
      </c>
      <c r="F66" s="22"/>
    </row>
    <row r="67" spans="1:7" ht="15" hidden="1" customHeight="1">
      <c r="A67" s="212"/>
      <c r="B67" s="212"/>
      <c r="C67" s="212"/>
      <c r="D67" s="213"/>
      <c r="E67" s="17"/>
      <c r="F67" s="19"/>
    </row>
    <row r="68" spans="1:7" ht="31.5" hidden="1" customHeight="1">
      <c r="A68" s="215"/>
      <c r="B68" s="215"/>
      <c r="C68" s="215"/>
      <c r="D68" s="214">
        <v>1360</v>
      </c>
      <c r="E68" s="18" t="s">
        <v>118</v>
      </c>
      <c r="F68" s="19"/>
    </row>
    <row r="69" spans="1:7" ht="15" hidden="1" customHeight="1">
      <c r="A69" s="215"/>
      <c r="B69" s="215"/>
      <c r="C69" s="215"/>
      <c r="D69" s="214"/>
      <c r="E69" s="18" t="s">
        <v>119</v>
      </c>
      <c r="F69" s="19"/>
    </row>
    <row r="70" spans="1:7" ht="0.75" hidden="1" customHeight="1">
      <c r="A70" s="215"/>
      <c r="B70" s="215"/>
      <c r="C70" s="215"/>
      <c r="D70" s="214"/>
      <c r="E70" s="17" t="s">
        <v>114</v>
      </c>
      <c r="F70" s="19"/>
    </row>
    <row r="71" spans="1:7" ht="15" hidden="1" customHeight="1">
      <c r="A71" s="215"/>
      <c r="B71" s="215"/>
      <c r="C71" s="215"/>
      <c r="D71" s="214"/>
      <c r="E71" s="17" t="s">
        <v>115</v>
      </c>
      <c r="F71" s="19"/>
    </row>
    <row r="72" spans="1:7" ht="15" hidden="1" customHeight="1">
      <c r="A72" s="215"/>
      <c r="B72" s="215"/>
      <c r="C72" s="215"/>
      <c r="D72" s="214"/>
      <c r="E72" s="17" t="s">
        <v>116</v>
      </c>
      <c r="F72" s="19"/>
    </row>
    <row r="73" spans="1:7" ht="15" hidden="1" customHeight="1">
      <c r="A73" s="215"/>
      <c r="B73" s="215"/>
      <c r="C73" s="215"/>
      <c r="D73" s="214"/>
      <c r="E73" s="17" t="s">
        <v>117</v>
      </c>
      <c r="F73" s="19"/>
    </row>
    <row r="74" spans="1:7" ht="15" hidden="1" customHeight="1">
      <c r="A74" s="215"/>
      <c r="B74" s="215"/>
      <c r="C74" s="215"/>
      <c r="D74" s="214"/>
      <c r="E74" s="22" t="s">
        <v>8</v>
      </c>
      <c r="F74" s="22"/>
    </row>
    <row r="75" spans="1:7" ht="30.75" hidden="1" customHeight="1">
      <c r="A75" s="27"/>
      <c r="B75" s="28"/>
      <c r="C75" s="29"/>
      <c r="D75" s="21" t="s">
        <v>120</v>
      </c>
      <c r="E75" s="18" t="s">
        <v>118</v>
      </c>
      <c r="F75" s="19"/>
    </row>
    <row r="76" spans="1:7" ht="15" hidden="1" customHeight="1">
      <c r="A76" s="30"/>
      <c r="B76" s="31"/>
      <c r="C76" s="32"/>
      <c r="D76" s="21"/>
      <c r="E76" s="18" t="s">
        <v>119</v>
      </c>
      <c r="F76" s="19"/>
    </row>
    <row r="77" spans="1:7" ht="41.25" customHeight="1" thickBot="1">
      <c r="A77" s="212"/>
      <c r="B77" s="212"/>
      <c r="C77" s="212"/>
      <c r="D77" s="213" t="s">
        <v>120</v>
      </c>
      <c r="E77" s="17" t="s">
        <v>105</v>
      </c>
      <c r="F77" s="122">
        <v>700</v>
      </c>
      <c r="G77" s="16" t="s">
        <v>10</v>
      </c>
    </row>
    <row r="78" spans="1:7" ht="57.75" customHeight="1" thickBot="1">
      <c r="A78" s="212"/>
      <c r="B78" s="212"/>
      <c r="C78" s="212"/>
      <c r="D78" s="213"/>
      <c r="E78" s="17" t="s">
        <v>106</v>
      </c>
      <c r="F78" s="122">
        <v>700</v>
      </c>
      <c r="G78" s="16" t="s">
        <v>10</v>
      </c>
    </row>
    <row r="79" spans="1:7" ht="42" customHeight="1" thickBot="1">
      <c r="A79" s="212"/>
      <c r="B79" s="212"/>
      <c r="C79" s="212"/>
      <c r="D79" s="213"/>
      <c r="E79" s="17" t="s">
        <v>112</v>
      </c>
      <c r="F79" s="122">
        <v>700</v>
      </c>
      <c r="G79" s="16" t="s">
        <v>22</v>
      </c>
    </row>
    <row r="80" spans="1:7" ht="47.25" customHeight="1" thickBot="1">
      <c r="A80" s="216"/>
      <c r="B80" s="216"/>
      <c r="C80" s="216"/>
      <c r="D80" s="213" t="s">
        <v>121</v>
      </c>
      <c r="E80" s="17" t="s">
        <v>109</v>
      </c>
      <c r="F80" s="122">
        <v>1200</v>
      </c>
      <c r="G80" s="25">
        <v>2</v>
      </c>
    </row>
    <row r="81" spans="1:7" ht="33" customHeight="1" thickBot="1">
      <c r="A81" s="216"/>
      <c r="B81" s="216"/>
      <c r="C81" s="216"/>
      <c r="D81" s="213"/>
      <c r="E81" s="17" t="s">
        <v>105</v>
      </c>
      <c r="F81" s="122">
        <v>1200</v>
      </c>
      <c r="G81" s="16">
        <v>1</v>
      </c>
    </row>
    <row r="82" spans="1:7" ht="36" customHeight="1" thickBot="1">
      <c r="A82" s="216"/>
      <c r="B82" s="216"/>
      <c r="C82" s="216"/>
      <c r="D82" s="213"/>
      <c r="E82" s="17"/>
      <c r="F82" s="122">
        <v>1200</v>
      </c>
    </row>
    <row r="83" spans="1:7" ht="34.5" customHeight="1" thickBot="1">
      <c r="A83" s="247"/>
      <c r="B83" s="247"/>
      <c r="C83" s="247"/>
      <c r="D83" s="213" t="s">
        <v>122</v>
      </c>
      <c r="E83" s="17" t="s">
        <v>123</v>
      </c>
      <c r="F83" s="19">
        <v>700</v>
      </c>
      <c r="G83" s="16">
        <v>5</v>
      </c>
    </row>
    <row r="84" spans="1:7" ht="15" hidden="1" customHeight="1">
      <c r="A84" s="247"/>
      <c r="B84" s="247"/>
      <c r="C84" s="247"/>
      <c r="D84" s="213"/>
      <c r="E84" s="17" t="s">
        <v>115</v>
      </c>
      <c r="F84" s="122">
        <v>670</v>
      </c>
    </row>
    <row r="85" spans="1:7" ht="15" hidden="1" customHeight="1">
      <c r="A85" s="247"/>
      <c r="B85" s="247"/>
      <c r="C85" s="247"/>
      <c r="D85" s="213"/>
      <c r="E85" s="17" t="s">
        <v>116</v>
      </c>
      <c r="F85" s="122">
        <v>670</v>
      </c>
    </row>
    <row r="86" spans="1:7" ht="15" hidden="1" customHeight="1">
      <c r="A86" s="247"/>
      <c r="B86" s="247"/>
      <c r="C86" s="247"/>
      <c r="D86" s="213"/>
      <c r="E86" s="17" t="s">
        <v>117</v>
      </c>
      <c r="F86" s="122">
        <v>670</v>
      </c>
    </row>
    <row r="87" spans="1:7" ht="15" hidden="1" customHeight="1">
      <c r="A87" s="247"/>
      <c r="B87" s="247"/>
      <c r="C87" s="247"/>
      <c r="D87" s="213"/>
      <c r="E87" s="22" t="s">
        <v>8</v>
      </c>
      <c r="F87" s="122">
        <v>670</v>
      </c>
    </row>
    <row r="88" spans="1:7" ht="43.5" hidden="1" customHeight="1">
      <c r="A88" s="247"/>
      <c r="B88" s="247"/>
      <c r="C88" s="247"/>
      <c r="D88" s="213"/>
      <c r="E88" s="17" t="s">
        <v>114</v>
      </c>
      <c r="F88" s="122">
        <v>670</v>
      </c>
    </row>
    <row r="89" spans="1:7" ht="15.75" customHeight="1" thickBot="1">
      <c r="A89" s="247"/>
      <c r="B89" s="247"/>
      <c r="C89" s="247"/>
      <c r="D89" s="213"/>
      <c r="E89" s="17" t="s">
        <v>124</v>
      </c>
      <c r="F89" s="122">
        <v>700</v>
      </c>
      <c r="G89" s="16">
        <v>4</v>
      </c>
    </row>
    <row r="90" spans="1:7" ht="15" customHeight="1" thickBot="1">
      <c r="A90" s="247"/>
      <c r="B90" s="247"/>
      <c r="C90" s="247"/>
      <c r="D90" s="213"/>
      <c r="E90" s="17" t="s">
        <v>125</v>
      </c>
      <c r="F90" s="122">
        <v>700</v>
      </c>
      <c r="G90" s="16">
        <v>2</v>
      </c>
    </row>
    <row r="91" spans="1:7" ht="15" customHeight="1" thickBot="1">
      <c r="A91" s="247"/>
      <c r="B91" s="247"/>
      <c r="C91" s="247"/>
      <c r="D91" s="213"/>
      <c r="E91" s="17" t="s">
        <v>126</v>
      </c>
      <c r="F91" s="122">
        <v>700</v>
      </c>
      <c r="G91" s="16">
        <v>5</v>
      </c>
    </row>
    <row r="92" spans="1:7" ht="15" customHeight="1" thickBot="1">
      <c r="A92" s="247"/>
      <c r="B92" s="247"/>
      <c r="C92" s="247"/>
      <c r="D92" s="213"/>
      <c r="E92" s="17" t="s">
        <v>109</v>
      </c>
      <c r="F92" s="122">
        <v>700</v>
      </c>
      <c r="G92" s="16">
        <v>4</v>
      </c>
    </row>
    <row r="93" spans="1:7" ht="15" customHeight="1" thickBot="1">
      <c r="A93" s="247"/>
      <c r="B93" s="247"/>
      <c r="C93" s="247"/>
      <c r="D93" s="213"/>
      <c r="E93" s="17" t="s">
        <v>105</v>
      </c>
      <c r="F93" s="122">
        <v>700</v>
      </c>
      <c r="G93" s="16">
        <v>4</v>
      </c>
    </row>
    <row r="94" spans="1:7" ht="30" customHeight="1" thickBot="1">
      <c r="A94" s="247"/>
      <c r="B94" s="247"/>
      <c r="C94" s="247"/>
      <c r="D94" s="213"/>
      <c r="E94" s="22"/>
      <c r="F94" s="22"/>
    </row>
    <row r="95" spans="1:7" ht="15" customHeight="1" thickBot="1">
      <c r="A95" s="215"/>
      <c r="B95" s="215"/>
      <c r="C95" s="215"/>
      <c r="D95" s="214" t="s">
        <v>127</v>
      </c>
      <c r="E95" s="17" t="s">
        <v>123</v>
      </c>
      <c r="F95" s="122">
        <v>700</v>
      </c>
      <c r="G95" s="16">
        <v>3</v>
      </c>
    </row>
    <row r="96" spans="1:7" ht="29.25" customHeight="1" thickBot="1">
      <c r="A96" s="215"/>
      <c r="B96" s="215"/>
      <c r="C96" s="215"/>
      <c r="D96" s="214"/>
      <c r="E96" s="17" t="s">
        <v>124</v>
      </c>
      <c r="F96" s="122">
        <v>700</v>
      </c>
      <c r="G96" s="16">
        <v>4</v>
      </c>
    </row>
    <row r="97" spans="1:7" ht="15" customHeight="1" thickBot="1">
      <c r="A97" s="215"/>
      <c r="B97" s="215"/>
      <c r="C97" s="215"/>
      <c r="D97" s="214"/>
      <c r="E97" s="17" t="s">
        <v>125</v>
      </c>
      <c r="F97" s="122">
        <v>700</v>
      </c>
      <c r="G97" s="16">
        <v>2</v>
      </c>
    </row>
    <row r="98" spans="1:7" ht="15" customHeight="1" thickBot="1">
      <c r="A98" s="215"/>
      <c r="B98" s="215"/>
      <c r="C98" s="215"/>
      <c r="D98" s="214"/>
      <c r="E98" s="17" t="s">
        <v>126</v>
      </c>
      <c r="F98" s="122">
        <v>700</v>
      </c>
      <c r="G98" s="16">
        <v>5</v>
      </c>
    </row>
    <row r="99" spans="1:7" ht="15" customHeight="1" thickBot="1">
      <c r="A99" s="215"/>
      <c r="B99" s="215"/>
      <c r="C99" s="215"/>
      <c r="D99" s="214"/>
      <c r="E99" s="17" t="s">
        <v>109</v>
      </c>
      <c r="F99" s="122">
        <v>700</v>
      </c>
      <c r="G99" s="16">
        <v>4</v>
      </c>
    </row>
    <row r="100" spans="1:7" ht="15" customHeight="1" thickBot="1">
      <c r="A100" s="215"/>
      <c r="B100" s="215"/>
      <c r="C100" s="215"/>
      <c r="D100" s="214"/>
      <c r="E100" s="17" t="s">
        <v>105</v>
      </c>
      <c r="F100" s="122">
        <v>700</v>
      </c>
      <c r="G100" s="16">
        <v>5</v>
      </c>
    </row>
    <row r="101" spans="1:7" ht="30" customHeight="1" thickBot="1">
      <c r="A101" s="215"/>
      <c r="B101" s="215"/>
      <c r="C101" s="215"/>
      <c r="D101" s="214"/>
      <c r="E101" s="22"/>
      <c r="F101" s="22"/>
    </row>
    <row r="102" spans="1:7" ht="15" customHeight="1" thickBot="1">
      <c r="A102" s="212"/>
      <c r="B102" s="212"/>
      <c r="C102" s="212"/>
      <c r="D102" s="213" t="s">
        <v>128</v>
      </c>
      <c r="E102" s="17" t="s">
        <v>123</v>
      </c>
      <c r="F102" s="122">
        <v>700</v>
      </c>
      <c r="G102" s="16">
        <v>2</v>
      </c>
    </row>
    <row r="103" spans="1:7" ht="27.75" customHeight="1" thickBot="1">
      <c r="A103" s="212"/>
      <c r="B103" s="212"/>
      <c r="C103" s="212"/>
      <c r="D103" s="213"/>
      <c r="E103" s="17" t="s">
        <v>124</v>
      </c>
      <c r="F103" s="122">
        <v>700</v>
      </c>
      <c r="G103" s="16">
        <v>4</v>
      </c>
    </row>
    <row r="104" spans="1:7" ht="15" customHeight="1" thickBot="1">
      <c r="A104" s="212"/>
      <c r="B104" s="212"/>
      <c r="C104" s="212"/>
      <c r="D104" s="213"/>
      <c r="E104" s="17" t="s">
        <v>125</v>
      </c>
      <c r="F104" s="122">
        <v>700</v>
      </c>
      <c r="G104" s="16">
        <v>4</v>
      </c>
    </row>
    <row r="105" spans="1:7" ht="15" customHeight="1" thickBot="1">
      <c r="A105" s="212"/>
      <c r="B105" s="212"/>
      <c r="C105" s="212"/>
      <c r="D105" s="213"/>
      <c r="E105" s="17" t="s">
        <v>126</v>
      </c>
      <c r="F105" s="122">
        <v>700</v>
      </c>
      <c r="G105" s="16">
        <v>3</v>
      </c>
    </row>
    <row r="106" spans="1:7" ht="15" customHeight="1" thickBot="1">
      <c r="A106" s="212"/>
      <c r="B106" s="212"/>
      <c r="C106" s="212"/>
      <c r="D106" s="213"/>
      <c r="E106" s="17" t="s">
        <v>109</v>
      </c>
      <c r="F106" s="122">
        <v>700</v>
      </c>
      <c r="G106" s="16">
        <v>3</v>
      </c>
    </row>
    <row r="107" spans="1:7" ht="15" customHeight="1" thickBot="1">
      <c r="A107" s="212"/>
      <c r="B107" s="212"/>
      <c r="C107" s="212"/>
      <c r="D107" s="213"/>
      <c r="E107" s="17" t="s">
        <v>105</v>
      </c>
      <c r="F107" s="122">
        <v>700</v>
      </c>
      <c r="G107" s="16">
        <v>3</v>
      </c>
    </row>
    <row r="108" spans="1:7" ht="31.5" customHeight="1" thickBot="1">
      <c r="A108" s="212"/>
      <c r="B108" s="212"/>
      <c r="C108" s="212"/>
      <c r="D108" s="213"/>
      <c r="E108" s="22"/>
      <c r="F108" s="22"/>
    </row>
    <row r="109" spans="1:7" ht="15" customHeight="1" thickBot="1">
      <c r="A109" s="215"/>
      <c r="B109" s="215"/>
      <c r="C109" s="215"/>
      <c r="D109" s="214" t="s">
        <v>129</v>
      </c>
      <c r="E109" s="17"/>
      <c r="F109" s="122"/>
    </row>
    <row r="110" spans="1:7" ht="33" customHeight="1" thickBot="1">
      <c r="A110" s="215"/>
      <c r="B110" s="215"/>
      <c r="C110" s="215"/>
      <c r="D110" s="214"/>
      <c r="E110" s="17" t="s">
        <v>124</v>
      </c>
      <c r="F110" s="122">
        <v>700</v>
      </c>
      <c r="G110" s="16">
        <v>2</v>
      </c>
    </row>
    <row r="111" spans="1:7" ht="15" customHeight="1" thickBot="1">
      <c r="A111" s="215"/>
      <c r="B111" s="215"/>
      <c r="C111" s="215"/>
      <c r="D111" s="214"/>
      <c r="E111" s="17"/>
      <c r="F111" s="122">
        <v>700</v>
      </c>
    </row>
    <row r="112" spans="1:7" ht="15" customHeight="1" thickBot="1">
      <c r="A112" s="215"/>
      <c r="B112" s="215"/>
      <c r="C112" s="215"/>
      <c r="D112" s="214"/>
      <c r="E112" s="17" t="s">
        <v>126</v>
      </c>
      <c r="F112" s="122">
        <v>700</v>
      </c>
      <c r="G112" s="16">
        <v>3</v>
      </c>
    </row>
    <row r="113" spans="1:7" ht="15" customHeight="1" thickBot="1">
      <c r="A113" s="215"/>
      <c r="B113" s="215"/>
      <c r="C113" s="215"/>
      <c r="D113" s="214"/>
      <c r="E113" s="17" t="s">
        <v>109</v>
      </c>
      <c r="F113" s="122">
        <v>700</v>
      </c>
      <c r="G113" s="16">
        <v>4</v>
      </c>
    </row>
    <row r="114" spans="1:7" ht="15" customHeight="1" thickBot="1">
      <c r="A114" s="215"/>
      <c r="B114" s="215"/>
      <c r="C114" s="215"/>
      <c r="D114" s="214"/>
      <c r="E114" s="17" t="s">
        <v>105</v>
      </c>
      <c r="F114" s="122">
        <v>700</v>
      </c>
      <c r="G114" s="16">
        <v>4</v>
      </c>
    </row>
    <row r="115" spans="1:7" ht="30" customHeight="1" thickBot="1">
      <c r="A115" s="215"/>
      <c r="B115" s="215"/>
      <c r="C115" s="215"/>
      <c r="D115" s="214"/>
      <c r="E115" s="22"/>
      <c r="F115" s="22"/>
    </row>
    <row r="116" spans="1:7" ht="128.25" customHeight="1" thickBot="1">
      <c r="A116" s="212"/>
      <c r="B116" s="212"/>
      <c r="C116" s="212"/>
      <c r="D116" s="21" t="s">
        <v>130</v>
      </c>
      <c r="E116" s="123" t="s">
        <v>109</v>
      </c>
      <c r="F116" s="122">
        <v>700</v>
      </c>
      <c r="G116" s="16" t="s">
        <v>22</v>
      </c>
    </row>
    <row r="117" spans="1:7" ht="15" customHeight="1" thickBot="1">
      <c r="A117" s="215"/>
      <c r="B117" s="215"/>
      <c r="C117" s="215"/>
      <c r="D117" s="214" t="s">
        <v>131</v>
      </c>
      <c r="E117" s="17" t="s">
        <v>123</v>
      </c>
      <c r="F117" s="122">
        <v>700</v>
      </c>
      <c r="G117" s="16">
        <v>3</v>
      </c>
    </row>
    <row r="118" spans="1:7" ht="30" customHeight="1" thickBot="1">
      <c r="A118" s="215"/>
      <c r="B118" s="215"/>
      <c r="C118" s="215"/>
      <c r="D118" s="214"/>
      <c r="E118" s="17" t="s">
        <v>124</v>
      </c>
      <c r="F118" s="122">
        <v>700</v>
      </c>
      <c r="G118" s="16">
        <v>4</v>
      </c>
    </row>
    <row r="119" spans="1:7" ht="15" customHeight="1" thickBot="1">
      <c r="A119" s="215"/>
      <c r="B119" s="215"/>
      <c r="C119" s="215"/>
      <c r="D119" s="214"/>
      <c r="E119" s="17" t="s">
        <v>125</v>
      </c>
      <c r="F119" s="122">
        <v>700</v>
      </c>
      <c r="G119" s="16">
        <v>1</v>
      </c>
    </row>
    <row r="120" spans="1:7" ht="15" customHeight="1" thickBot="1">
      <c r="A120" s="215"/>
      <c r="B120" s="215"/>
      <c r="C120" s="215"/>
      <c r="D120" s="214"/>
      <c r="E120" s="17" t="s">
        <v>126</v>
      </c>
      <c r="F120" s="122">
        <v>700</v>
      </c>
      <c r="G120" s="16">
        <v>5</v>
      </c>
    </row>
    <row r="121" spans="1:7" ht="15" customHeight="1" thickBot="1">
      <c r="A121" s="215"/>
      <c r="B121" s="215"/>
      <c r="C121" s="215"/>
      <c r="D121" s="214"/>
      <c r="E121" s="17" t="s">
        <v>109</v>
      </c>
      <c r="F121" s="122">
        <v>700</v>
      </c>
      <c r="G121" s="16">
        <v>4</v>
      </c>
    </row>
    <row r="122" spans="1:7" ht="15" customHeight="1" thickBot="1">
      <c r="A122" s="215"/>
      <c r="B122" s="215"/>
      <c r="C122" s="215"/>
      <c r="D122" s="214"/>
      <c r="E122" s="17" t="s">
        <v>105</v>
      </c>
      <c r="F122" s="122">
        <v>700</v>
      </c>
      <c r="G122" s="16">
        <v>3</v>
      </c>
    </row>
    <row r="123" spans="1:7" ht="31.5" customHeight="1" thickBot="1">
      <c r="A123" s="215"/>
      <c r="B123" s="215"/>
      <c r="C123" s="215"/>
      <c r="D123" s="214"/>
      <c r="E123" s="22"/>
      <c r="F123" s="22"/>
    </row>
    <row r="124" spans="1:7" ht="15" customHeight="1" thickBot="1">
      <c r="A124" s="215"/>
      <c r="B124" s="215"/>
      <c r="C124" s="215"/>
      <c r="D124" s="214" t="s">
        <v>132</v>
      </c>
      <c r="E124" s="17" t="s">
        <v>123</v>
      </c>
      <c r="F124" s="122">
        <v>700</v>
      </c>
      <c r="G124" s="16">
        <v>3</v>
      </c>
    </row>
    <row r="125" spans="1:7" ht="30.75" customHeight="1" thickBot="1">
      <c r="A125" s="215"/>
      <c r="B125" s="215"/>
      <c r="C125" s="215"/>
      <c r="D125" s="214"/>
      <c r="E125" s="17" t="s">
        <v>124</v>
      </c>
      <c r="F125" s="122">
        <v>700</v>
      </c>
      <c r="G125" s="16">
        <v>4</v>
      </c>
    </row>
    <row r="126" spans="1:7" ht="15" customHeight="1" thickBot="1">
      <c r="A126" s="215"/>
      <c r="B126" s="215"/>
      <c r="C126" s="215"/>
      <c r="D126" s="214"/>
      <c r="E126" s="17" t="s">
        <v>125</v>
      </c>
      <c r="F126" s="122">
        <v>700</v>
      </c>
      <c r="G126" s="16">
        <v>1</v>
      </c>
    </row>
    <row r="127" spans="1:7" ht="15" customHeight="1" thickBot="1">
      <c r="A127" s="215"/>
      <c r="B127" s="215"/>
      <c r="C127" s="215"/>
      <c r="D127" s="214"/>
      <c r="E127" s="17" t="s">
        <v>126</v>
      </c>
      <c r="F127" s="122">
        <v>700</v>
      </c>
      <c r="G127" s="16">
        <v>5</v>
      </c>
    </row>
    <row r="128" spans="1:7" ht="15" customHeight="1" thickBot="1">
      <c r="A128" s="215"/>
      <c r="B128" s="215"/>
      <c r="C128" s="215"/>
      <c r="D128" s="214"/>
      <c r="E128" s="17" t="s">
        <v>109</v>
      </c>
      <c r="F128" s="122">
        <v>700</v>
      </c>
      <c r="G128" s="16">
        <v>3</v>
      </c>
    </row>
    <row r="129" spans="1:7" ht="15" customHeight="1" thickBot="1">
      <c r="A129" s="215"/>
      <c r="B129" s="215"/>
      <c r="C129" s="215"/>
      <c r="D129" s="214"/>
      <c r="E129" s="17" t="s">
        <v>105</v>
      </c>
      <c r="F129" s="122">
        <v>700</v>
      </c>
      <c r="G129" s="16">
        <v>5</v>
      </c>
    </row>
    <row r="130" spans="1:7" ht="28.5" customHeight="1" thickBot="1">
      <c r="A130" s="215"/>
      <c r="B130" s="215"/>
      <c r="C130" s="215"/>
      <c r="D130" s="214"/>
      <c r="E130" s="22"/>
      <c r="F130" s="22"/>
    </row>
    <row r="131" spans="1:7" ht="15" customHeight="1" thickBot="1">
      <c r="A131" s="212"/>
      <c r="B131" s="212"/>
      <c r="C131" s="212"/>
      <c r="D131" s="213" t="s">
        <v>133</v>
      </c>
      <c r="E131" s="18"/>
      <c r="F131" s="122">
        <v>700</v>
      </c>
    </row>
    <row r="132" spans="1:7" ht="29.25" customHeight="1" thickBot="1">
      <c r="A132" s="212"/>
      <c r="B132" s="212"/>
      <c r="C132" s="212"/>
      <c r="D132" s="213"/>
      <c r="E132" s="18"/>
      <c r="F132" s="122">
        <v>700</v>
      </c>
    </row>
    <row r="133" spans="1:7" ht="15" customHeight="1" thickBot="1">
      <c r="A133" s="212"/>
      <c r="B133" s="212"/>
      <c r="C133" s="212"/>
      <c r="D133" s="213"/>
      <c r="E133" s="18" t="s">
        <v>125</v>
      </c>
      <c r="F133" s="122">
        <v>700</v>
      </c>
      <c r="G133" s="16">
        <v>2</v>
      </c>
    </row>
    <row r="134" spans="1:7" ht="15" customHeight="1" thickBot="1">
      <c r="A134" s="212"/>
      <c r="B134" s="212"/>
      <c r="C134" s="212"/>
      <c r="D134" s="213"/>
      <c r="E134" s="18" t="s">
        <v>126</v>
      </c>
      <c r="F134" s="122">
        <v>700</v>
      </c>
      <c r="G134" s="16">
        <v>1</v>
      </c>
    </row>
    <row r="135" spans="1:7" ht="15" customHeight="1" thickBot="1">
      <c r="A135" s="212"/>
      <c r="B135" s="212"/>
      <c r="C135" s="212"/>
      <c r="D135" s="213"/>
      <c r="E135" s="18" t="s">
        <v>109</v>
      </c>
      <c r="F135" s="122">
        <v>700</v>
      </c>
      <c r="G135" s="16">
        <v>4</v>
      </c>
    </row>
    <row r="136" spans="1:7" ht="15" customHeight="1" thickBot="1">
      <c r="A136" s="212"/>
      <c r="B136" s="212"/>
      <c r="C136" s="212"/>
      <c r="D136" s="213"/>
      <c r="E136" s="18" t="s">
        <v>105</v>
      </c>
      <c r="F136" s="122">
        <v>700</v>
      </c>
      <c r="G136" s="16">
        <v>3</v>
      </c>
    </row>
    <row r="137" spans="1:7" ht="31.5" customHeight="1" thickBot="1">
      <c r="A137" s="212"/>
      <c r="B137" s="212"/>
      <c r="C137" s="212"/>
      <c r="D137" s="213"/>
      <c r="E137" s="22"/>
      <c r="F137" s="19"/>
    </row>
    <row r="138" spans="1:7" ht="15" customHeight="1" thickBot="1">
      <c r="A138" s="215"/>
      <c r="B138" s="215"/>
      <c r="C138" s="215"/>
      <c r="D138" s="214" t="s">
        <v>134</v>
      </c>
      <c r="E138" s="18" t="s">
        <v>123</v>
      </c>
      <c r="F138" s="122">
        <v>700</v>
      </c>
      <c r="G138" s="16">
        <v>3</v>
      </c>
    </row>
    <row r="139" spans="1:7" ht="30.75" customHeight="1" thickBot="1">
      <c r="A139" s="215"/>
      <c r="B139" s="215"/>
      <c r="C139" s="215"/>
      <c r="D139" s="214"/>
      <c r="E139" s="18" t="s">
        <v>124</v>
      </c>
      <c r="F139" s="122">
        <v>700</v>
      </c>
      <c r="G139" s="16">
        <v>2</v>
      </c>
    </row>
    <row r="140" spans="1:7" ht="15" customHeight="1" thickBot="1">
      <c r="A140" s="215"/>
      <c r="B140" s="215"/>
      <c r="C140" s="215"/>
      <c r="D140" s="214"/>
      <c r="E140" s="18" t="s">
        <v>125</v>
      </c>
      <c r="F140" s="122">
        <v>700</v>
      </c>
      <c r="G140" s="16">
        <v>3</v>
      </c>
    </row>
    <row r="141" spans="1:7" ht="15" customHeight="1" thickBot="1">
      <c r="A141" s="215"/>
      <c r="B141" s="215"/>
      <c r="C141" s="215"/>
      <c r="D141" s="214"/>
      <c r="E141" s="18" t="s">
        <v>126</v>
      </c>
      <c r="F141" s="122">
        <v>700</v>
      </c>
      <c r="G141" s="16">
        <v>4</v>
      </c>
    </row>
    <row r="142" spans="1:7" ht="15" customHeight="1" thickBot="1">
      <c r="A142" s="215"/>
      <c r="B142" s="215"/>
      <c r="C142" s="215"/>
      <c r="D142" s="214"/>
      <c r="E142" s="18" t="s">
        <v>109</v>
      </c>
      <c r="F142" s="122">
        <v>700</v>
      </c>
      <c r="G142" s="16">
        <v>2</v>
      </c>
    </row>
    <row r="143" spans="1:7" ht="15" customHeight="1" thickBot="1">
      <c r="A143" s="215"/>
      <c r="B143" s="215"/>
      <c r="C143" s="215"/>
      <c r="D143" s="214"/>
      <c r="E143" s="18" t="s">
        <v>105</v>
      </c>
      <c r="F143" s="122">
        <v>700</v>
      </c>
      <c r="G143" s="16">
        <v>3</v>
      </c>
    </row>
    <row r="144" spans="1:7" ht="29.25" customHeight="1" thickBot="1">
      <c r="A144" s="215"/>
      <c r="B144" s="215"/>
      <c r="C144" s="215"/>
      <c r="D144" s="214"/>
      <c r="E144" s="22"/>
      <c r="F144" s="19"/>
    </row>
    <row r="145" spans="1:7" ht="15" customHeight="1" thickBot="1">
      <c r="A145" s="215"/>
      <c r="B145" s="215"/>
      <c r="C145" s="215"/>
      <c r="D145" s="214" t="s">
        <v>135</v>
      </c>
      <c r="E145" s="17" t="s">
        <v>123</v>
      </c>
      <c r="F145" s="122">
        <v>700</v>
      </c>
      <c r="G145" s="16">
        <v>5</v>
      </c>
    </row>
    <row r="146" spans="1:7" ht="30" customHeight="1" thickBot="1">
      <c r="A146" s="215"/>
      <c r="B146" s="215"/>
      <c r="C146" s="215"/>
      <c r="D146" s="214"/>
      <c r="E146" s="17" t="s">
        <v>124</v>
      </c>
      <c r="F146" s="122">
        <v>700</v>
      </c>
      <c r="G146" s="16">
        <v>4</v>
      </c>
    </row>
    <row r="147" spans="1:7" ht="15" customHeight="1" thickBot="1">
      <c r="A147" s="215"/>
      <c r="B147" s="215"/>
      <c r="C147" s="215"/>
      <c r="D147" s="214"/>
      <c r="E147" s="17" t="s">
        <v>125</v>
      </c>
      <c r="F147" s="122">
        <v>700</v>
      </c>
      <c r="G147" s="16">
        <v>3</v>
      </c>
    </row>
    <row r="148" spans="1:7" ht="15" customHeight="1" thickBot="1">
      <c r="A148" s="215"/>
      <c r="B148" s="215"/>
      <c r="C148" s="215"/>
      <c r="D148" s="214"/>
      <c r="E148" s="17" t="s">
        <v>126</v>
      </c>
      <c r="F148" s="122">
        <v>700</v>
      </c>
      <c r="G148" s="16">
        <v>4</v>
      </c>
    </row>
    <row r="149" spans="1:7" ht="15" customHeight="1" thickBot="1">
      <c r="A149" s="215"/>
      <c r="B149" s="215"/>
      <c r="C149" s="215"/>
      <c r="D149" s="214"/>
      <c r="E149" s="17" t="s">
        <v>109</v>
      </c>
      <c r="F149" s="122">
        <v>700</v>
      </c>
      <c r="G149" s="16">
        <v>5</v>
      </c>
    </row>
    <row r="150" spans="1:7" ht="15" customHeight="1" thickBot="1">
      <c r="A150" s="215"/>
      <c r="B150" s="215"/>
      <c r="C150" s="215"/>
      <c r="D150" s="214"/>
      <c r="E150" s="17" t="s">
        <v>105</v>
      </c>
      <c r="F150" s="122">
        <v>700</v>
      </c>
      <c r="G150" s="16">
        <v>5</v>
      </c>
    </row>
    <row r="151" spans="1:7" ht="28.5" customHeight="1" thickBot="1">
      <c r="A151" s="215"/>
      <c r="B151" s="215"/>
      <c r="C151" s="215"/>
      <c r="D151" s="214"/>
      <c r="E151" s="22"/>
      <c r="F151" s="22"/>
    </row>
    <row r="152" spans="1:7" ht="15" customHeight="1" thickBot="1">
      <c r="A152" s="215"/>
      <c r="B152" s="215"/>
      <c r="C152" s="215"/>
      <c r="D152" s="214" t="s">
        <v>136</v>
      </c>
      <c r="E152" s="17" t="s">
        <v>123</v>
      </c>
      <c r="F152" s="122">
        <v>700</v>
      </c>
      <c r="G152" s="16">
        <v>5</v>
      </c>
    </row>
    <row r="153" spans="1:7" ht="30" customHeight="1" thickBot="1">
      <c r="A153" s="215"/>
      <c r="B153" s="215"/>
      <c r="C153" s="215"/>
      <c r="D153" s="214"/>
      <c r="E153" s="17" t="s">
        <v>124</v>
      </c>
      <c r="F153" s="122">
        <v>700</v>
      </c>
      <c r="G153" s="16">
        <v>5</v>
      </c>
    </row>
    <row r="154" spans="1:7" ht="15" customHeight="1" thickBot="1">
      <c r="A154" s="215"/>
      <c r="B154" s="215"/>
      <c r="C154" s="215"/>
      <c r="D154" s="214"/>
      <c r="E154" s="17" t="s">
        <v>125</v>
      </c>
      <c r="F154" s="122">
        <v>700</v>
      </c>
      <c r="G154" s="16">
        <v>5</v>
      </c>
    </row>
    <row r="155" spans="1:7" ht="15" customHeight="1" thickBot="1">
      <c r="A155" s="215"/>
      <c r="B155" s="215"/>
      <c r="C155" s="215"/>
      <c r="D155" s="214"/>
      <c r="E155" s="17" t="s">
        <v>126</v>
      </c>
      <c r="F155" s="122">
        <v>700</v>
      </c>
      <c r="G155" s="16">
        <v>5</v>
      </c>
    </row>
    <row r="156" spans="1:7" ht="15" customHeight="1" thickBot="1">
      <c r="A156" s="215"/>
      <c r="B156" s="215"/>
      <c r="C156" s="215"/>
      <c r="D156" s="214"/>
      <c r="E156" s="17" t="s">
        <v>109</v>
      </c>
      <c r="F156" s="122">
        <v>700</v>
      </c>
      <c r="G156" s="16">
        <v>3</v>
      </c>
    </row>
    <row r="157" spans="1:7" ht="15" customHeight="1" thickBot="1">
      <c r="A157" s="215"/>
      <c r="B157" s="215"/>
      <c r="C157" s="215"/>
      <c r="D157" s="214"/>
      <c r="E157" s="17" t="s">
        <v>105</v>
      </c>
      <c r="F157" s="122">
        <v>700</v>
      </c>
      <c r="G157" s="16">
        <v>3</v>
      </c>
    </row>
    <row r="158" spans="1:7" ht="30.75" customHeight="1" thickBot="1">
      <c r="A158" s="215"/>
      <c r="B158" s="215"/>
      <c r="C158" s="215"/>
      <c r="D158" s="214"/>
      <c r="E158" s="22"/>
      <c r="F158" s="22"/>
    </row>
    <row r="159" spans="1:7" ht="30.75" customHeight="1" thickBot="1">
      <c r="A159" s="223"/>
      <c r="B159" s="231"/>
      <c r="C159" s="232"/>
      <c r="D159" s="241" t="s">
        <v>137</v>
      </c>
      <c r="E159" s="134" t="s">
        <v>124</v>
      </c>
      <c r="F159" s="135">
        <v>700</v>
      </c>
      <c r="G159" s="16" t="s">
        <v>22</v>
      </c>
    </row>
    <row r="160" spans="1:7" ht="30.75" customHeight="1" thickBot="1">
      <c r="A160" s="233"/>
      <c r="B160" s="234"/>
      <c r="C160" s="235"/>
      <c r="D160" s="243"/>
      <c r="E160" s="134" t="s">
        <v>125</v>
      </c>
      <c r="F160" s="135">
        <v>700</v>
      </c>
      <c r="G160" s="16" t="s">
        <v>22</v>
      </c>
    </row>
    <row r="161" spans="1:7" ht="126" customHeight="1" thickBot="1">
      <c r="A161" s="236"/>
      <c r="B161" s="237"/>
      <c r="C161" s="238"/>
      <c r="D161" s="244"/>
      <c r="E161" s="134" t="s">
        <v>105</v>
      </c>
      <c r="F161" s="19">
        <v>700</v>
      </c>
      <c r="G161" s="16" t="s">
        <v>22</v>
      </c>
    </row>
    <row r="162" spans="1:7" ht="41.25" customHeight="1" thickBot="1">
      <c r="A162" s="245"/>
      <c r="B162" s="245"/>
      <c r="C162" s="245"/>
      <c r="D162" s="246" t="s">
        <v>138</v>
      </c>
      <c r="E162" s="17" t="s">
        <v>105</v>
      </c>
      <c r="F162" s="122">
        <v>700</v>
      </c>
      <c r="G162" s="16" t="s">
        <v>22</v>
      </c>
    </row>
    <row r="163" spans="1:7" ht="45" customHeight="1" thickBot="1">
      <c r="A163" s="245"/>
      <c r="B163" s="245"/>
      <c r="C163" s="245"/>
      <c r="D163" s="246"/>
      <c r="E163" s="17" t="s">
        <v>106</v>
      </c>
      <c r="F163" s="122">
        <v>700</v>
      </c>
      <c r="G163" s="16" t="s">
        <v>22</v>
      </c>
    </row>
    <row r="164" spans="1:7" ht="31.5" customHeight="1" thickBot="1">
      <c r="A164" s="245"/>
      <c r="B164" s="245"/>
      <c r="C164" s="245"/>
      <c r="D164" s="246"/>
      <c r="E164" s="17"/>
      <c r="F164" s="19"/>
    </row>
    <row r="165" spans="1:7" ht="31.5" customHeight="1" thickBot="1">
      <c r="A165" s="230"/>
      <c r="B165" s="231"/>
      <c r="C165" s="232"/>
      <c r="D165" s="99"/>
      <c r="E165" s="98" t="s">
        <v>125</v>
      </c>
      <c r="F165" s="122">
        <v>700</v>
      </c>
      <c r="G165" s="16" t="s">
        <v>168</v>
      </c>
    </row>
    <row r="166" spans="1:7" ht="31.5" customHeight="1" thickBot="1">
      <c r="A166" s="233"/>
      <c r="B166" s="234"/>
      <c r="C166" s="235"/>
      <c r="D166" s="241" t="s">
        <v>139</v>
      </c>
      <c r="E166" s="18" t="s">
        <v>126</v>
      </c>
      <c r="F166" s="122">
        <v>700</v>
      </c>
      <c r="G166" s="16" t="s">
        <v>29</v>
      </c>
    </row>
    <row r="167" spans="1:7" ht="31.5" customHeight="1" thickBot="1">
      <c r="A167" s="233"/>
      <c r="B167" s="234"/>
      <c r="C167" s="235"/>
      <c r="D167" s="242"/>
      <c r="E167" s="18" t="s">
        <v>109</v>
      </c>
      <c r="F167" s="122">
        <v>700</v>
      </c>
      <c r="G167" s="16" t="s">
        <v>22</v>
      </c>
    </row>
    <row r="168" spans="1:7" ht="31.5" customHeight="1" thickBot="1">
      <c r="A168" s="233"/>
      <c r="B168" s="234"/>
      <c r="C168" s="235"/>
      <c r="D168" s="242"/>
      <c r="E168" s="18" t="s">
        <v>105</v>
      </c>
      <c r="F168" s="122">
        <v>700</v>
      </c>
      <c r="G168" s="16" t="s">
        <v>29</v>
      </c>
    </row>
    <row r="169" spans="1:7" ht="31.5" customHeight="1" thickBot="1">
      <c r="A169" s="233"/>
      <c r="B169" s="234"/>
      <c r="C169" s="235"/>
      <c r="D169" s="242"/>
      <c r="E169" s="17" t="s">
        <v>106</v>
      </c>
      <c r="F169" s="122">
        <v>670</v>
      </c>
      <c r="G169" s="16" t="s">
        <v>29</v>
      </c>
    </row>
    <row r="170" spans="1:7" ht="31.5" customHeight="1" thickBot="1">
      <c r="A170" s="236"/>
      <c r="B170" s="237"/>
      <c r="C170" s="238"/>
      <c r="D170" s="244"/>
      <c r="E170" s="98"/>
      <c r="F170" s="122"/>
    </row>
    <row r="171" spans="1:7" ht="31.5" customHeight="1" thickBot="1">
      <c r="A171" s="239"/>
      <c r="B171" s="231"/>
      <c r="C171" s="232"/>
      <c r="D171" s="241" t="s">
        <v>140</v>
      </c>
      <c r="E171" s="17"/>
      <c r="F171" s="122"/>
    </row>
    <row r="172" spans="1:7" ht="31.5" customHeight="1" thickBot="1">
      <c r="A172" s="233"/>
      <c r="B172" s="240"/>
      <c r="C172" s="235"/>
      <c r="D172" s="242"/>
      <c r="E172" s="17"/>
      <c r="F172" s="122"/>
    </row>
    <row r="173" spans="1:7" ht="31.5" customHeight="1" thickBot="1">
      <c r="A173" s="233"/>
      <c r="B173" s="240"/>
      <c r="C173" s="235"/>
      <c r="D173" s="242"/>
      <c r="E173" s="17" t="s">
        <v>109</v>
      </c>
      <c r="F173" s="122">
        <v>700</v>
      </c>
      <c r="G173" s="16" t="s">
        <v>22</v>
      </c>
    </row>
    <row r="174" spans="1:7" ht="31.5" customHeight="1" thickBot="1">
      <c r="A174" s="233"/>
      <c r="B174" s="240"/>
      <c r="C174" s="235"/>
      <c r="D174" s="242"/>
      <c r="E174" s="17" t="s">
        <v>105</v>
      </c>
      <c r="F174" s="122">
        <v>700</v>
      </c>
      <c r="G174" s="16" t="s">
        <v>29</v>
      </c>
    </row>
    <row r="175" spans="1:7" ht="31.5" customHeight="1" thickBot="1">
      <c r="A175" s="233"/>
      <c r="B175" s="240"/>
      <c r="C175" s="235"/>
      <c r="D175" s="243"/>
      <c r="E175" s="98" t="s">
        <v>106</v>
      </c>
      <c r="F175" s="122">
        <v>700</v>
      </c>
      <c r="G175" s="16" t="s">
        <v>22</v>
      </c>
    </row>
    <row r="176" spans="1:7" ht="15" customHeight="1" thickBot="1">
      <c r="A176" s="215"/>
      <c r="B176" s="215"/>
      <c r="C176" s="215"/>
      <c r="D176" s="214" t="s">
        <v>141</v>
      </c>
      <c r="E176" s="17" t="s">
        <v>123</v>
      </c>
      <c r="F176" s="19">
        <v>650</v>
      </c>
      <c r="G176" s="16">
        <v>11</v>
      </c>
    </row>
    <row r="177" spans="1:8" ht="31.5" customHeight="1" thickBot="1">
      <c r="A177" s="215"/>
      <c r="B177" s="215"/>
      <c r="C177" s="215"/>
      <c r="D177" s="214"/>
      <c r="E177" s="17" t="s">
        <v>124</v>
      </c>
      <c r="F177" s="122">
        <v>650</v>
      </c>
      <c r="G177" s="16">
        <v>6</v>
      </c>
    </row>
    <row r="178" spans="1:8" ht="15" customHeight="1" thickBot="1">
      <c r="A178" s="215"/>
      <c r="B178" s="215"/>
      <c r="C178" s="215"/>
      <c r="D178" s="214"/>
      <c r="E178" s="17" t="s">
        <v>125</v>
      </c>
      <c r="F178" s="122">
        <v>650</v>
      </c>
      <c r="G178" s="16">
        <v>9</v>
      </c>
    </row>
    <row r="179" spans="1:8" ht="15" customHeight="1" thickBot="1">
      <c r="A179" s="215"/>
      <c r="B179" s="215"/>
      <c r="C179" s="215"/>
      <c r="D179" s="214"/>
      <c r="E179" s="17" t="s">
        <v>126</v>
      </c>
      <c r="F179" s="122">
        <v>650</v>
      </c>
      <c r="G179" s="16">
        <v>7</v>
      </c>
    </row>
    <row r="180" spans="1:8" ht="15" customHeight="1" thickBot="1">
      <c r="A180" s="215"/>
      <c r="B180" s="215"/>
      <c r="C180" s="215"/>
      <c r="D180" s="214"/>
      <c r="E180" s="17" t="s">
        <v>109</v>
      </c>
      <c r="F180" s="122">
        <v>650</v>
      </c>
      <c r="G180" s="16">
        <v>9</v>
      </c>
    </row>
    <row r="181" spans="1:8" ht="15" customHeight="1" thickBot="1">
      <c r="A181" s="215"/>
      <c r="B181" s="215"/>
      <c r="C181" s="215"/>
      <c r="D181" s="214"/>
      <c r="E181" s="17" t="s">
        <v>105</v>
      </c>
      <c r="F181" s="122">
        <v>650</v>
      </c>
      <c r="G181" s="16">
        <v>9</v>
      </c>
    </row>
    <row r="182" spans="1:8" ht="32.25" customHeight="1" thickBot="1">
      <c r="A182" s="215"/>
      <c r="B182" s="215"/>
      <c r="C182" s="215"/>
      <c r="D182" s="214"/>
      <c r="E182" s="22"/>
      <c r="F182" s="22"/>
    </row>
    <row r="183" spans="1:8" ht="15" customHeight="1" thickBot="1">
      <c r="A183" s="215"/>
      <c r="B183" s="215"/>
      <c r="C183" s="215"/>
      <c r="D183" s="214" t="s">
        <v>142</v>
      </c>
      <c r="E183" s="17" t="s">
        <v>123</v>
      </c>
      <c r="F183" s="122">
        <v>650</v>
      </c>
      <c r="G183" s="16">
        <v>2</v>
      </c>
    </row>
    <row r="184" spans="1:8" ht="30.75" customHeight="1" thickBot="1">
      <c r="A184" s="215"/>
      <c r="B184" s="215"/>
      <c r="C184" s="215"/>
      <c r="D184" s="214"/>
      <c r="E184" s="17" t="s">
        <v>124</v>
      </c>
      <c r="F184" s="122">
        <v>650</v>
      </c>
      <c r="G184" s="16">
        <v>4</v>
      </c>
    </row>
    <row r="185" spans="1:8" ht="15" customHeight="1" thickBot="1">
      <c r="A185" s="215"/>
      <c r="B185" s="215"/>
      <c r="C185" s="215"/>
      <c r="D185" s="214"/>
      <c r="E185" s="17" t="s">
        <v>125</v>
      </c>
      <c r="F185" s="122">
        <v>650</v>
      </c>
      <c r="G185" s="16">
        <v>4</v>
      </c>
      <c r="H185" s="16" t="s">
        <v>232</v>
      </c>
    </row>
    <row r="186" spans="1:8" ht="15" customHeight="1" thickBot="1">
      <c r="A186" s="215"/>
      <c r="B186" s="215"/>
      <c r="C186" s="215"/>
      <c r="D186" s="214"/>
      <c r="E186" s="17" t="s">
        <v>126</v>
      </c>
      <c r="F186" s="122">
        <v>650</v>
      </c>
      <c r="G186" s="16">
        <v>1</v>
      </c>
    </row>
    <row r="187" spans="1:8" ht="15" customHeight="1" thickBot="1">
      <c r="A187" s="215"/>
      <c r="B187" s="215"/>
      <c r="C187" s="215"/>
      <c r="D187" s="214"/>
      <c r="E187" s="17" t="s">
        <v>109</v>
      </c>
      <c r="F187" s="122">
        <v>650</v>
      </c>
      <c r="G187" s="16">
        <v>4</v>
      </c>
    </row>
    <row r="188" spans="1:8" ht="15" customHeight="1" thickBot="1">
      <c r="A188" s="215"/>
      <c r="B188" s="215"/>
      <c r="C188" s="215"/>
      <c r="D188" s="214"/>
      <c r="E188" s="17" t="s">
        <v>105</v>
      </c>
      <c r="F188" s="122">
        <v>650</v>
      </c>
      <c r="G188" s="16">
        <v>2</v>
      </c>
    </row>
    <row r="189" spans="1:8" ht="28.5" customHeight="1" thickBot="1">
      <c r="A189" s="215"/>
      <c r="B189" s="215"/>
      <c r="C189" s="215"/>
      <c r="D189" s="214"/>
      <c r="E189" s="22"/>
      <c r="F189" s="22"/>
    </row>
    <row r="190" spans="1:8" ht="15" customHeight="1" thickBot="1">
      <c r="A190" s="212"/>
      <c r="B190" s="212"/>
      <c r="C190" s="212"/>
      <c r="D190" s="213" t="s">
        <v>143</v>
      </c>
      <c r="E190" s="17" t="s">
        <v>123</v>
      </c>
      <c r="F190" s="122">
        <v>650</v>
      </c>
      <c r="G190" s="16">
        <v>4</v>
      </c>
    </row>
    <row r="191" spans="1:8" ht="31.5" customHeight="1" thickBot="1">
      <c r="A191" s="212"/>
      <c r="B191" s="212"/>
      <c r="C191" s="212"/>
      <c r="D191" s="213"/>
      <c r="E191" s="17" t="s">
        <v>124</v>
      </c>
      <c r="F191" s="122">
        <v>650</v>
      </c>
      <c r="G191" s="16">
        <v>4</v>
      </c>
    </row>
    <row r="192" spans="1:8" ht="15" customHeight="1" thickBot="1">
      <c r="A192" s="212"/>
      <c r="B192" s="212"/>
      <c r="C192" s="212"/>
      <c r="D192" s="213"/>
      <c r="E192" s="17" t="s">
        <v>125</v>
      </c>
      <c r="F192" s="122">
        <v>650</v>
      </c>
      <c r="G192" s="16">
        <v>3</v>
      </c>
    </row>
    <row r="193" spans="1:7" ht="15" customHeight="1" thickBot="1">
      <c r="A193" s="212"/>
      <c r="B193" s="212"/>
      <c r="C193" s="212"/>
      <c r="D193" s="213"/>
      <c r="E193" s="17" t="s">
        <v>126</v>
      </c>
      <c r="F193" s="122">
        <v>650</v>
      </c>
      <c r="G193" s="16">
        <v>3</v>
      </c>
    </row>
    <row r="194" spans="1:7" ht="15" customHeight="1" thickBot="1">
      <c r="A194" s="212"/>
      <c r="B194" s="212"/>
      <c r="C194" s="212"/>
      <c r="D194" s="213"/>
      <c r="E194" s="17" t="s">
        <v>109</v>
      </c>
      <c r="F194" s="122">
        <v>650</v>
      </c>
      <c r="G194" s="16">
        <v>2</v>
      </c>
    </row>
    <row r="195" spans="1:7" ht="15" customHeight="1" thickBot="1">
      <c r="A195" s="212"/>
      <c r="B195" s="212"/>
      <c r="C195" s="212"/>
      <c r="D195" s="213"/>
      <c r="E195" s="17" t="s">
        <v>105</v>
      </c>
      <c r="F195" s="122">
        <v>650</v>
      </c>
      <c r="G195" s="16">
        <v>3</v>
      </c>
    </row>
    <row r="196" spans="1:7" ht="37.5" customHeight="1" thickBot="1">
      <c r="A196" s="212"/>
      <c r="B196" s="212"/>
      <c r="C196" s="212"/>
      <c r="D196" s="213"/>
      <c r="E196" s="22"/>
      <c r="F196" s="22"/>
    </row>
    <row r="197" spans="1:7" ht="48.75" customHeight="1" thickBot="1">
      <c r="A197" s="221"/>
      <c r="B197" s="221"/>
      <c r="C197" s="221"/>
      <c r="D197" s="222" t="s">
        <v>144</v>
      </c>
      <c r="E197" s="138" t="s">
        <v>105</v>
      </c>
      <c r="F197" s="131">
        <v>650</v>
      </c>
      <c r="G197" s="132" t="s">
        <v>22</v>
      </c>
    </row>
    <row r="198" spans="1:7" ht="91.5" customHeight="1" thickBot="1">
      <c r="A198" s="221"/>
      <c r="B198" s="221"/>
      <c r="C198" s="221"/>
      <c r="D198" s="222"/>
      <c r="E198" s="138"/>
      <c r="F198" s="131"/>
      <c r="G198" s="132"/>
    </row>
    <row r="199" spans="1:7" ht="15" customHeight="1" thickBot="1">
      <c r="A199" s="212"/>
      <c r="B199" s="212"/>
      <c r="C199" s="212"/>
      <c r="D199" s="213" t="s">
        <v>145</v>
      </c>
      <c r="E199" s="17" t="s">
        <v>123</v>
      </c>
      <c r="F199" s="19">
        <v>1000</v>
      </c>
      <c r="G199" s="16">
        <v>3</v>
      </c>
    </row>
    <row r="200" spans="1:7" ht="30" customHeight="1" thickBot="1">
      <c r="A200" s="212"/>
      <c r="B200" s="212"/>
      <c r="C200" s="212"/>
      <c r="D200" s="213"/>
      <c r="E200" s="17" t="s">
        <v>124</v>
      </c>
      <c r="F200" s="122">
        <v>1000</v>
      </c>
      <c r="G200" s="16">
        <v>3</v>
      </c>
    </row>
    <row r="201" spans="1:7" ht="15" customHeight="1" thickBot="1">
      <c r="A201" s="212"/>
      <c r="B201" s="212"/>
      <c r="C201" s="212"/>
      <c r="D201" s="213"/>
      <c r="E201" s="17" t="s">
        <v>125</v>
      </c>
      <c r="F201" s="122">
        <v>1000</v>
      </c>
      <c r="G201" s="16">
        <v>3</v>
      </c>
    </row>
    <row r="202" spans="1:7" ht="15" customHeight="1" thickBot="1">
      <c r="A202" s="212"/>
      <c r="B202" s="212"/>
      <c r="C202" s="212"/>
      <c r="D202" s="213"/>
      <c r="E202" s="17" t="s">
        <v>126</v>
      </c>
      <c r="F202" s="122">
        <v>1000</v>
      </c>
      <c r="G202" s="16">
        <v>4</v>
      </c>
    </row>
    <row r="203" spans="1:7" ht="15" customHeight="1" thickBot="1">
      <c r="A203" s="212"/>
      <c r="B203" s="212"/>
      <c r="C203" s="212"/>
      <c r="D203" s="213"/>
      <c r="E203" s="17" t="s">
        <v>109</v>
      </c>
      <c r="F203" s="122">
        <v>1000</v>
      </c>
      <c r="G203" s="16">
        <v>4</v>
      </c>
    </row>
    <row r="204" spans="1:7" ht="15" customHeight="1" thickBot="1">
      <c r="A204" s="212"/>
      <c r="B204" s="212"/>
      <c r="C204" s="212"/>
      <c r="D204" s="213"/>
      <c r="E204" s="17" t="s">
        <v>105</v>
      </c>
      <c r="F204" s="122">
        <v>1000</v>
      </c>
      <c r="G204" s="16">
        <v>4</v>
      </c>
    </row>
    <row r="205" spans="1:7" ht="30" customHeight="1" thickBot="1">
      <c r="A205" s="212"/>
      <c r="B205" s="212"/>
      <c r="C205" s="212"/>
      <c r="D205" s="213"/>
      <c r="E205" s="22"/>
      <c r="F205" s="22"/>
    </row>
    <row r="206" spans="1:7" ht="15" customHeight="1" thickBot="1">
      <c r="A206" s="212"/>
      <c r="B206" s="212"/>
      <c r="C206" s="212"/>
      <c r="D206" s="213" t="s">
        <v>146</v>
      </c>
      <c r="E206" s="17" t="s">
        <v>123</v>
      </c>
      <c r="F206" s="122">
        <v>1000</v>
      </c>
      <c r="G206" s="16">
        <v>4</v>
      </c>
    </row>
    <row r="207" spans="1:7" ht="27.75" customHeight="1" thickBot="1">
      <c r="A207" s="212"/>
      <c r="B207" s="212"/>
      <c r="C207" s="212"/>
      <c r="D207" s="213"/>
      <c r="E207" s="17" t="s">
        <v>124</v>
      </c>
      <c r="F207" s="122">
        <v>1000</v>
      </c>
      <c r="G207" s="16">
        <v>4</v>
      </c>
    </row>
    <row r="208" spans="1:7" ht="15" customHeight="1" thickBot="1">
      <c r="A208" s="212"/>
      <c r="B208" s="212"/>
      <c r="C208" s="212"/>
      <c r="D208" s="213"/>
      <c r="E208" s="17" t="s">
        <v>125</v>
      </c>
      <c r="F208" s="122">
        <v>1000</v>
      </c>
      <c r="G208" s="16">
        <v>4</v>
      </c>
    </row>
    <row r="209" spans="1:7" ht="15" customHeight="1" thickBot="1">
      <c r="A209" s="212"/>
      <c r="B209" s="212"/>
      <c r="C209" s="212"/>
      <c r="D209" s="213"/>
      <c r="E209" s="17" t="s">
        <v>126</v>
      </c>
      <c r="F209" s="122">
        <v>1000</v>
      </c>
      <c r="G209" s="16">
        <v>3</v>
      </c>
    </row>
    <row r="210" spans="1:7" ht="15" customHeight="1" thickBot="1">
      <c r="A210" s="212"/>
      <c r="B210" s="212"/>
      <c r="C210" s="212"/>
      <c r="D210" s="213"/>
      <c r="E210" s="17" t="s">
        <v>109</v>
      </c>
      <c r="F210" s="122">
        <v>1000</v>
      </c>
      <c r="G210" s="16">
        <v>4</v>
      </c>
    </row>
    <row r="211" spans="1:7" ht="15" customHeight="1" thickBot="1">
      <c r="A211" s="212"/>
      <c r="B211" s="212"/>
      <c r="C211" s="212"/>
      <c r="D211" s="213"/>
      <c r="E211" s="17" t="s">
        <v>105</v>
      </c>
      <c r="F211" s="122">
        <v>1000</v>
      </c>
      <c r="G211" s="16">
        <v>4</v>
      </c>
    </row>
    <row r="212" spans="1:7" ht="27.75" customHeight="1" thickBot="1">
      <c r="A212" s="212"/>
      <c r="B212" s="212"/>
      <c r="C212" s="212"/>
      <c r="D212" s="213"/>
      <c r="E212" s="22"/>
      <c r="F212" s="22"/>
    </row>
    <row r="213" spans="1:7" ht="15" customHeight="1" thickBot="1">
      <c r="A213" s="212"/>
      <c r="B213" s="212"/>
      <c r="C213" s="212"/>
      <c r="D213" s="213" t="s">
        <v>147</v>
      </c>
      <c r="E213" s="17" t="s">
        <v>123</v>
      </c>
      <c r="F213" s="122">
        <v>1000</v>
      </c>
      <c r="G213" s="16">
        <v>1</v>
      </c>
    </row>
    <row r="214" spans="1:7" ht="29.25" customHeight="1" thickBot="1">
      <c r="A214" s="212"/>
      <c r="B214" s="212"/>
      <c r="C214" s="212"/>
      <c r="D214" s="213"/>
      <c r="E214" s="17" t="s">
        <v>124</v>
      </c>
      <c r="F214" s="122">
        <v>1000</v>
      </c>
      <c r="G214" s="16">
        <v>2</v>
      </c>
    </row>
    <row r="215" spans="1:7" ht="15" customHeight="1" thickBot="1">
      <c r="A215" s="212"/>
      <c r="B215" s="212"/>
      <c r="C215" s="212"/>
      <c r="D215" s="213"/>
      <c r="E215" s="17"/>
      <c r="F215" s="122"/>
    </row>
    <row r="216" spans="1:7" ht="15" customHeight="1" thickBot="1">
      <c r="A216" s="212"/>
      <c r="B216" s="212"/>
      <c r="C216" s="212"/>
      <c r="D216" s="213"/>
      <c r="E216" s="17" t="s">
        <v>126</v>
      </c>
      <c r="F216" s="122">
        <v>1000</v>
      </c>
      <c r="G216" s="16">
        <v>3</v>
      </c>
    </row>
    <row r="217" spans="1:7" ht="15" customHeight="1" thickBot="1">
      <c r="A217" s="212"/>
      <c r="B217" s="212"/>
      <c r="C217" s="212"/>
      <c r="D217" s="213"/>
      <c r="E217" s="17" t="s">
        <v>109</v>
      </c>
      <c r="F217" s="122">
        <v>1000</v>
      </c>
      <c r="G217" s="16">
        <v>2</v>
      </c>
    </row>
    <row r="218" spans="1:7" ht="15" customHeight="1" thickBot="1">
      <c r="A218" s="212"/>
      <c r="B218" s="212"/>
      <c r="C218" s="212"/>
      <c r="D218" s="213"/>
      <c r="E218" s="17" t="s">
        <v>105</v>
      </c>
      <c r="F218" s="122">
        <v>1000</v>
      </c>
      <c r="G218" s="16">
        <v>3</v>
      </c>
    </row>
    <row r="219" spans="1:7" ht="29.25" customHeight="1" thickBot="1">
      <c r="A219" s="212"/>
      <c r="B219" s="212"/>
      <c r="C219" s="212"/>
      <c r="D219" s="213"/>
      <c r="E219" s="22"/>
      <c r="F219" s="22"/>
    </row>
    <row r="220" spans="1:7" ht="15" customHeight="1" thickBot="1">
      <c r="A220" s="212"/>
      <c r="B220" s="212"/>
      <c r="C220" s="212"/>
      <c r="D220" s="213" t="s">
        <v>148</v>
      </c>
      <c r="E220" s="17" t="s">
        <v>123</v>
      </c>
      <c r="F220" s="122">
        <v>1000</v>
      </c>
      <c r="G220" s="16">
        <v>3</v>
      </c>
    </row>
    <row r="221" spans="1:7" ht="29.25" customHeight="1" thickBot="1">
      <c r="A221" s="212"/>
      <c r="B221" s="212"/>
      <c r="C221" s="212"/>
      <c r="D221" s="213"/>
      <c r="E221" s="17" t="s">
        <v>124</v>
      </c>
      <c r="F221" s="122">
        <v>1000</v>
      </c>
      <c r="G221" s="16">
        <v>2</v>
      </c>
    </row>
    <row r="222" spans="1:7" ht="15" customHeight="1" thickBot="1">
      <c r="A222" s="212"/>
      <c r="B222" s="212"/>
      <c r="C222" s="212"/>
      <c r="D222" s="213"/>
      <c r="E222" s="17" t="s">
        <v>125</v>
      </c>
      <c r="F222" s="122">
        <v>1000</v>
      </c>
      <c r="G222" s="16">
        <v>4</v>
      </c>
    </row>
    <row r="223" spans="1:7" ht="15" customHeight="1" thickBot="1">
      <c r="A223" s="212"/>
      <c r="B223" s="212"/>
      <c r="C223" s="212"/>
      <c r="D223" s="213"/>
      <c r="E223" s="17" t="s">
        <v>126</v>
      </c>
      <c r="F223" s="122">
        <v>1000</v>
      </c>
      <c r="G223" s="16">
        <v>4</v>
      </c>
    </row>
    <row r="224" spans="1:7" ht="15" customHeight="1" thickBot="1">
      <c r="A224" s="212"/>
      <c r="B224" s="212"/>
      <c r="C224" s="212"/>
      <c r="D224" s="213"/>
      <c r="E224" s="17" t="s">
        <v>109</v>
      </c>
      <c r="F224" s="122">
        <v>1000</v>
      </c>
      <c r="G224" s="16">
        <v>4</v>
      </c>
    </row>
    <row r="225" spans="1:7" ht="15" customHeight="1" thickBot="1">
      <c r="A225" s="212"/>
      <c r="B225" s="212"/>
      <c r="C225" s="212"/>
      <c r="D225" s="213"/>
      <c r="E225" s="17" t="s">
        <v>105</v>
      </c>
      <c r="F225" s="122">
        <v>1000</v>
      </c>
      <c r="G225" s="16">
        <v>4</v>
      </c>
    </row>
    <row r="226" spans="1:7" ht="33" customHeight="1" thickBot="1">
      <c r="A226" s="212"/>
      <c r="B226" s="212"/>
      <c r="C226" s="212"/>
      <c r="D226" s="213"/>
      <c r="E226" s="22"/>
      <c r="F226" s="22"/>
    </row>
    <row r="227" spans="1:7" ht="15" customHeight="1" thickBot="1">
      <c r="A227" s="212"/>
      <c r="B227" s="212"/>
      <c r="C227" s="212"/>
      <c r="D227" s="213" t="s">
        <v>149</v>
      </c>
      <c r="E227" s="17"/>
      <c r="F227" s="122"/>
    </row>
    <row r="228" spans="1:7" ht="30" customHeight="1" thickBot="1">
      <c r="A228" s="212"/>
      <c r="B228" s="212"/>
      <c r="C228" s="212"/>
      <c r="D228" s="213"/>
      <c r="E228" s="17" t="s">
        <v>124</v>
      </c>
      <c r="F228" s="122">
        <v>1000</v>
      </c>
      <c r="G228" s="16">
        <v>2</v>
      </c>
    </row>
    <row r="229" spans="1:7" ht="15" customHeight="1" thickBot="1">
      <c r="A229" s="212"/>
      <c r="B229" s="212"/>
      <c r="C229" s="212"/>
      <c r="D229" s="213"/>
      <c r="E229" s="17" t="s">
        <v>125</v>
      </c>
      <c r="F229" s="122">
        <v>1000</v>
      </c>
      <c r="G229" s="16">
        <v>2</v>
      </c>
    </row>
    <row r="230" spans="1:7" ht="15" customHeight="1" thickBot="1">
      <c r="A230" s="212"/>
      <c r="B230" s="212"/>
      <c r="C230" s="212"/>
      <c r="D230" s="213"/>
      <c r="E230" s="17" t="s">
        <v>126</v>
      </c>
      <c r="F230" s="122">
        <v>1000</v>
      </c>
      <c r="G230" s="16">
        <v>2</v>
      </c>
    </row>
    <row r="231" spans="1:7" ht="15" customHeight="1" thickBot="1">
      <c r="A231" s="212"/>
      <c r="B231" s="212"/>
      <c r="C231" s="212"/>
      <c r="D231" s="213"/>
      <c r="E231" s="17" t="s">
        <v>109</v>
      </c>
      <c r="F231" s="122">
        <v>1000</v>
      </c>
      <c r="G231" s="16">
        <v>4</v>
      </c>
    </row>
    <row r="232" spans="1:7" ht="15" customHeight="1" thickBot="1">
      <c r="A232" s="212"/>
      <c r="B232" s="212"/>
      <c r="C232" s="212"/>
      <c r="D232" s="213"/>
      <c r="E232" s="17" t="s">
        <v>105</v>
      </c>
      <c r="F232" s="122">
        <v>1000</v>
      </c>
      <c r="G232" s="16">
        <v>1</v>
      </c>
    </row>
    <row r="233" spans="1:7" ht="33.75" customHeight="1" thickBot="1">
      <c r="A233" s="212"/>
      <c r="B233" s="212"/>
      <c r="C233" s="212"/>
      <c r="D233" s="213"/>
      <c r="E233" s="22"/>
      <c r="F233" s="22"/>
    </row>
    <row r="234" spans="1:7" ht="18" customHeight="1" thickBot="1">
      <c r="A234" s="212"/>
      <c r="B234" s="212"/>
      <c r="C234" s="212"/>
      <c r="D234" s="213" t="s">
        <v>150</v>
      </c>
      <c r="E234" s="17" t="s">
        <v>123</v>
      </c>
      <c r="F234" s="122">
        <v>1000</v>
      </c>
      <c r="G234" s="16">
        <v>4</v>
      </c>
    </row>
    <row r="235" spans="1:7" ht="21.75" customHeight="1" thickBot="1">
      <c r="A235" s="212"/>
      <c r="B235" s="212"/>
      <c r="C235" s="212"/>
      <c r="D235" s="213"/>
      <c r="E235" s="17" t="s">
        <v>124</v>
      </c>
      <c r="F235" s="122">
        <v>1000</v>
      </c>
      <c r="G235" s="16">
        <v>2</v>
      </c>
    </row>
    <row r="236" spans="1:7" ht="19.5" customHeight="1" thickBot="1">
      <c r="A236" s="212"/>
      <c r="B236" s="212"/>
      <c r="C236" s="212"/>
      <c r="D236" s="213"/>
      <c r="E236" s="17" t="s">
        <v>125</v>
      </c>
      <c r="F236" s="122">
        <v>1000</v>
      </c>
      <c r="G236" s="16">
        <v>3</v>
      </c>
    </row>
    <row r="237" spans="1:7" ht="15" customHeight="1" thickBot="1">
      <c r="A237" s="212"/>
      <c r="B237" s="212"/>
      <c r="C237" s="212"/>
      <c r="D237" s="213"/>
      <c r="E237" s="17" t="s">
        <v>126</v>
      </c>
      <c r="F237" s="122">
        <v>1000</v>
      </c>
      <c r="G237" s="16">
        <v>4</v>
      </c>
    </row>
    <row r="238" spans="1:7" ht="15" customHeight="1" thickBot="1">
      <c r="A238" s="212"/>
      <c r="B238" s="212"/>
      <c r="C238" s="212"/>
      <c r="D238" s="213"/>
      <c r="E238" s="17" t="s">
        <v>109</v>
      </c>
      <c r="F238" s="122">
        <v>1000</v>
      </c>
      <c r="G238" s="16">
        <v>4</v>
      </c>
    </row>
    <row r="239" spans="1:7" ht="15" customHeight="1" thickBot="1">
      <c r="A239" s="212"/>
      <c r="B239" s="212"/>
      <c r="C239" s="212"/>
      <c r="D239" s="213"/>
      <c r="E239" s="17" t="s">
        <v>105</v>
      </c>
      <c r="F239" s="122">
        <v>1000</v>
      </c>
      <c r="G239" s="16">
        <v>4</v>
      </c>
    </row>
    <row r="240" spans="1:7" ht="33.75" customHeight="1" thickBot="1">
      <c r="A240" s="212"/>
      <c r="B240" s="212"/>
      <c r="C240" s="212"/>
      <c r="D240" s="213"/>
      <c r="E240" s="22"/>
      <c r="F240" s="22"/>
    </row>
    <row r="241" spans="1:7" ht="78" customHeight="1" thickBot="1">
      <c r="A241" s="223"/>
      <c r="B241" s="224"/>
      <c r="C241" s="225"/>
      <c r="D241" s="214" t="s">
        <v>184</v>
      </c>
      <c r="E241" s="125"/>
      <c r="F241" s="22"/>
    </row>
    <row r="242" spans="1:7" ht="78" customHeight="1" thickBot="1">
      <c r="A242" s="226"/>
      <c r="B242" s="227"/>
      <c r="C242" s="228"/>
      <c r="D242" s="229"/>
      <c r="E242" s="125" t="s">
        <v>105</v>
      </c>
      <c r="F242" s="22">
        <v>1000</v>
      </c>
      <c r="G242" s="16" t="s">
        <v>22</v>
      </c>
    </row>
    <row r="243" spans="1:7" ht="30.75" hidden="1" customHeight="1">
      <c r="A243" s="212"/>
      <c r="B243" s="212"/>
      <c r="C243" s="212"/>
      <c r="D243" s="141"/>
      <c r="E243" s="17"/>
      <c r="F243" s="19"/>
    </row>
    <row r="244" spans="1:7" ht="35.25" customHeight="1" thickBot="1">
      <c r="A244" s="212"/>
      <c r="B244" s="212"/>
      <c r="C244" s="212"/>
      <c r="D244" s="213" t="s">
        <v>152</v>
      </c>
      <c r="E244" s="17" t="s">
        <v>153</v>
      </c>
      <c r="F244" s="19">
        <v>800</v>
      </c>
      <c r="G244" s="16" t="s">
        <v>29</v>
      </c>
    </row>
    <row r="245" spans="1:7" ht="18" customHeight="1" thickBot="1">
      <c r="A245" s="212"/>
      <c r="B245" s="212"/>
      <c r="C245" s="212"/>
      <c r="D245" s="213"/>
      <c r="E245" s="17" t="s">
        <v>151</v>
      </c>
      <c r="F245" s="122">
        <v>800</v>
      </c>
      <c r="G245" s="16" t="s">
        <v>10</v>
      </c>
    </row>
    <row r="246" spans="1:7" ht="15" customHeight="1" thickBot="1">
      <c r="A246" s="212"/>
      <c r="B246" s="212"/>
      <c r="C246" s="212"/>
      <c r="D246" s="213"/>
      <c r="E246" s="17" t="s">
        <v>154</v>
      </c>
      <c r="F246" s="122">
        <v>800</v>
      </c>
      <c r="G246" s="16" t="s">
        <v>29</v>
      </c>
    </row>
    <row r="247" spans="1:7" ht="15" customHeight="1" thickBot="1">
      <c r="A247" s="212"/>
      <c r="B247" s="212"/>
      <c r="C247" s="212"/>
      <c r="D247" s="213"/>
      <c r="E247" s="17"/>
      <c r="F247" s="19"/>
    </row>
    <row r="248" spans="1:7" ht="60.75" customHeight="1" thickBot="1">
      <c r="A248" s="212"/>
      <c r="B248" s="212"/>
      <c r="C248" s="212"/>
      <c r="D248" s="213"/>
      <c r="E248" s="33"/>
      <c r="F248" s="33"/>
    </row>
    <row r="249" spans="1:7" ht="32.25" hidden="1" customHeight="1">
      <c r="A249" s="212"/>
      <c r="B249" s="212"/>
      <c r="C249" s="212"/>
      <c r="D249" s="213"/>
      <c r="E249" s="17"/>
      <c r="F249" s="19"/>
    </row>
    <row r="250" spans="1:7" ht="22.5" customHeight="1" thickBot="1">
      <c r="A250" s="212"/>
      <c r="B250" s="212"/>
      <c r="C250" s="212"/>
      <c r="D250" s="213" t="s">
        <v>155</v>
      </c>
      <c r="E250" s="17" t="s">
        <v>153</v>
      </c>
      <c r="F250" s="19">
        <v>800</v>
      </c>
      <c r="G250" s="16" t="s">
        <v>22</v>
      </c>
    </row>
    <row r="251" spans="1:7" ht="28.5" customHeight="1" thickBot="1">
      <c r="A251" s="212"/>
      <c r="B251" s="212"/>
      <c r="C251" s="212"/>
      <c r="D251" s="213"/>
      <c r="E251" s="17" t="s">
        <v>151</v>
      </c>
      <c r="F251" s="122">
        <v>800</v>
      </c>
      <c r="G251" s="16" t="s">
        <v>10</v>
      </c>
    </row>
    <row r="252" spans="1:7" ht="15" customHeight="1" thickBot="1">
      <c r="A252" s="212"/>
      <c r="B252" s="212"/>
      <c r="C252" s="212"/>
      <c r="D252" s="213"/>
      <c r="E252" s="17"/>
      <c r="F252" s="122"/>
    </row>
    <row r="253" spans="1:7" ht="15" customHeight="1" thickBot="1">
      <c r="A253" s="212"/>
      <c r="B253" s="212"/>
      <c r="C253" s="212"/>
      <c r="D253" s="213"/>
      <c r="E253" s="17"/>
      <c r="F253" s="19"/>
    </row>
    <row r="254" spans="1:7" ht="60" customHeight="1" thickBot="1">
      <c r="A254" s="212"/>
      <c r="B254" s="212"/>
      <c r="C254" s="212"/>
      <c r="D254" s="213"/>
      <c r="E254" s="33"/>
      <c r="F254" s="33"/>
    </row>
    <row r="255" spans="1:7" ht="15" hidden="1" customHeight="1">
      <c r="A255" s="212"/>
      <c r="B255" s="212"/>
      <c r="C255" s="212"/>
      <c r="D255" s="213"/>
      <c r="E255" s="17"/>
      <c r="F255" s="19"/>
    </row>
    <row r="256" spans="1:7" ht="29.25" hidden="1" customHeight="1">
      <c r="A256" s="212"/>
      <c r="B256" s="212"/>
      <c r="C256" s="212"/>
      <c r="D256" s="213"/>
      <c r="E256" s="17"/>
      <c r="F256" s="19"/>
    </row>
    <row r="257" spans="1:7" ht="20.25" customHeight="1" thickBot="1">
      <c r="A257" s="212"/>
      <c r="B257" s="212"/>
      <c r="C257" s="212"/>
      <c r="D257" s="213" t="s">
        <v>156</v>
      </c>
      <c r="E257" s="17" t="s">
        <v>153</v>
      </c>
      <c r="F257" s="19">
        <v>800</v>
      </c>
      <c r="G257" s="16" t="s">
        <v>22</v>
      </c>
    </row>
    <row r="258" spans="1:7" ht="19.5" customHeight="1" thickBot="1">
      <c r="A258" s="212"/>
      <c r="B258" s="212"/>
      <c r="C258" s="212"/>
      <c r="D258" s="213"/>
      <c r="E258" s="17"/>
      <c r="F258" s="122"/>
    </row>
    <row r="259" spans="1:7" ht="15" customHeight="1" thickBot="1">
      <c r="A259" s="212"/>
      <c r="B259" s="212"/>
      <c r="C259" s="212"/>
      <c r="D259" s="213"/>
      <c r="E259" s="17"/>
      <c r="F259" s="122"/>
    </row>
    <row r="260" spans="1:7" ht="15" customHeight="1" thickBot="1">
      <c r="A260" s="212"/>
      <c r="B260" s="212"/>
      <c r="C260" s="212"/>
      <c r="D260" s="213"/>
      <c r="E260" s="17"/>
      <c r="F260" s="19"/>
    </row>
    <row r="261" spans="1:7" ht="33.75" customHeight="1" thickBot="1">
      <c r="A261" s="212"/>
      <c r="B261" s="212"/>
      <c r="C261" s="212"/>
      <c r="D261" s="213"/>
      <c r="E261" s="33"/>
      <c r="F261" s="33"/>
    </row>
    <row r="262" spans="1:7" ht="15" customHeight="1" thickBot="1">
      <c r="A262" s="212"/>
      <c r="B262" s="212"/>
      <c r="C262" s="212"/>
      <c r="D262" s="213"/>
      <c r="E262" s="17"/>
      <c r="F262" s="19"/>
    </row>
    <row r="263" spans="1:7" ht="30" customHeight="1" thickBot="1">
      <c r="A263" s="212"/>
      <c r="B263" s="212"/>
      <c r="C263" s="212"/>
      <c r="D263" s="213"/>
      <c r="E263" s="17"/>
      <c r="F263" s="19"/>
    </row>
    <row r="264" spans="1:7" ht="15" hidden="1" customHeight="1">
      <c r="A264" s="220"/>
      <c r="B264" s="220"/>
      <c r="C264" s="220"/>
      <c r="D264" s="213" t="s">
        <v>233</v>
      </c>
      <c r="E264" s="17"/>
      <c r="F264" s="19"/>
    </row>
    <row r="265" spans="1:7" ht="15" hidden="1" customHeight="1">
      <c r="A265" s="220"/>
      <c r="B265" s="220"/>
      <c r="C265" s="220"/>
      <c r="D265" s="213"/>
      <c r="E265" s="17"/>
      <c r="F265" s="19"/>
    </row>
    <row r="266" spans="1:7" ht="15" customHeight="1" thickBot="1">
      <c r="A266" s="220"/>
      <c r="B266" s="220"/>
      <c r="C266" s="220"/>
      <c r="D266" s="213"/>
      <c r="E266" s="141">
        <v>95</v>
      </c>
      <c r="F266" s="23">
        <v>500</v>
      </c>
      <c r="G266" s="16">
        <v>14</v>
      </c>
    </row>
    <row r="267" spans="1:7" ht="15" customHeight="1" thickBot="1">
      <c r="A267" s="220"/>
      <c r="B267" s="220"/>
      <c r="C267" s="220"/>
      <c r="D267" s="213"/>
      <c r="E267" s="142">
        <v>100</v>
      </c>
      <c r="F267" s="34">
        <v>500</v>
      </c>
      <c r="G267" s="16">
        <v>16</v>
      </c>
    </row>
    <row r="268" spans="1:7" ht="15" customHeight="1" thickBot="1">
      <c r="A268" s="220"/>
      <c r="B268" s="220"/>
      <c r="C268" s="220"/>
      <c r="D268" s="213"/>
      <c r="E268" s="142">
        <v>110</v>
      </c>
      <c r="F268" s="34">
        <v>500</v>
      </c>
      <c r="G268" s="16">
        <v>5</v>
      </c>
    </row>
    <row r="269" spans="1:7" ht="15" customHeight="1" thickBot="1">
      <c r="A269" s="220"/>
      <c r="B269" s="220"/>
      <c r="C269" s="220"/>
      <c r="D269" s="213"/>
      <c r="E269" s="100"/>
      <c r="F269" s="34"/>
    </row>
    <row r="270" spans="1:7" ht="60" customHeight="1" thickBot="1">
      <c r="A270" s="220"/>
      <c r="B270" s="220"/>
      <c r="C270" s="220"/>
      <c r="D270" s="213"/>
      <c r="E270" s="100"/>
      <c r="F270" s="26"/>
    </row>
    <row r="271" spans="1:7" ht="15" customHeight="1" thickBot="1">
      <c r="A271" s="212"/>
      <c r="B271" s="212"/>
      <c r="C271" s="212"/>
      <c r="D271" s="213" t="s">
        <v>234</v>
      </c>
      <c r="E271" s="142">
        <v>95</v>
      </c>
      <c r="F271" s="17">
        <v>900</v>
      </c>
      <c r="G271" s="16">
        <v>1</v>
      </c>
    </row>
    <row r="272" spans="1:7" ht="15" customHeight="1" thickBot="1">
      <c r="A272" s="212"/>
      <c r="B272" s="212"/>
      <c r="C272" s="212"/>
      <c r="D272" s="213"/>
      <c r="E272" s="142">
        <v>100</v>
      </c>
      <c r="F272" s="17">
        <v>900</v>
      </c>
      <c r="G272" s="16">
        <v>4</v>
      </c>
    </row>
    <row r="273" spans="1:7" ht="15" customHeight="1" thickBot="1">
      <c r="A273" s="212"/>
      <c r="B273" s="212"/>
      <c r="C273" s="212"/>
      <c r="D273" s="213"/>
      <c r="E273" s="142">
        <v>110</v>
      </c>
      <c r="F273" s="17">
        <v>900</v>
      </c>
      <c r="G273" s="16">
        <v>1</v>
      </c>
    </row>
    <row r="274" spans="1:7" ht="15" customHeight="1" thickBot="1">
      <c r="A274" s="212"/>
      <c r="B274" s="212"/>
      <c r="C274" s="212"/>
      <c r="D274" s="213"/>
      <c r="E274" s="142">
        <v>120</v>
      </c>
      <c r="F274" s="17"/>
      <c r="G274" s="16">
        <v>2</v>
      </c>
    </row>
    <row r="275" spans="1:7" ht="15" customHeight="1" thickBot="1">
      <c r="A275" s="212"/>
      <c r="B275" s="212"/>
      <c r="C275" s="212"/>
      <c r="D275" s="213"/>
      <c r="E275" s="142">
        <v>130</v>
      </c>
      <c r="F275" s="17"/>
      <c r="G275" s="16">
        <v>2</v>
      </c>
    </row>
    <row r="276" spans="1:7" ht="15" customHeight="1" thickBot="1">
      <c r="A276" s="212"/>
      <c r="B276" s="212"/>
      <c r="C276" s="212"/>
      <c r="D276" s="213"/>
      <c r="E276" s="17"/>
      <c r="F276" s="17"/>
    </row>
    <row r="277" spans="1:7" ht="15" customHeight="1" thickBot="1">
      <c r="A277" s="212"/>
      <c r="B277" s="212"/>
      <c r="C277" s="212"/>
      <c r="D277" s="213"/>
      <c r="E277" s="17"/>
      <c r="F277" s="17"/>
    </row>
    <row r="278" spans="1:7" ht="16.5" thickBot="1">
      <c r="A278" s="212"/>
      <c r="B278" s="212"/>
      <c r="C278" s="212"/>
      <c r="D278" s="213" t="s">
        <v>235</v>
      </c>
      <c r="E278" s="140">
        <v>95</v>
      </c>
      <c r="F278" s="140">
        <v>400</v>
      </c>
      <c r="G278" s="16">
        <v>2</v>
      </c>
    </row>
    <row r="279" spans="1:7" ht="16.5" thickBot="1">
      <c r="A279" s="212"/>
      <c r="B279" s="212"/>
      <c r="C279" s="212"/>
      <c r="D279" s="213"/>
      <c r="E279" s="140">
        <v>100</v>
      </c>
      <c r="F279" s="140">
        <v>400</v>
      </c>
      <c r="G279" s="16">
        <v>1</v>
      </c>
    </row>
    <row r="280" spans="1:7" ht="16.5" thickBot="1">
      <c r="A280" s="212"/>
      <c r="B280" s="212"/>
      <c r="C280" s="212"/>
      <c r="D280" s="213"/>
      <c r="E280" s="140"/>
      <c r="F280" s="140"/>
    </row>
    <row r="281" spans="1:7" ht="16.5" thickBot="1">
      <c r="A281" s="212"/>
      <c r="B281" s="212"/>
      <c r="C281" s="212"/>
      <c r="D281" s="213"/>
      <c r="E281" s="140"/>
      <c r="F281" s="140"/>
    </row>
    <row r="282" spans="1:7" ht="16.5" thickBot="1">
      <c r="A282" s="212"/>
      <c r="B282" s="212"/>
      <c r="C282" s="212"/>
      <c r="D282" s="213"/>
      <c r="E282" s="140"/>
      <c r="F282" s="140"/>
    </row>
    <row r="283" spans="1:7" ht="16.5" thickBot="1">
      <c r="A283" s="212"/>
      <c r="B283" s="212"/>
      <c r="C283" s="212"/>
      <c r="D283" s="213"/>
      <c r="E283" s="140"/>
      <c r="F283" s="140"/>
    </row>
    <row r="284" spans="1:7" ht="16.5" thickBot="1">
      <c r="A284" s="212"/>
      <c r="B284" s="212"/>
      <c r="C284" s="212"/>
      <c r="D284" s="213"/>
      <c r="E284" s="140"/>
      <c r="F284" s="140"/>
    </row>
    <row r="285" spans="1:7" ht="16.5" thickBot="1">
      <c r="A285" s="212"/>
      <c r="B285" s="212"/>
      <c r="C285" s="212"/>
      <c r="D285" s="213" t="s">
        <v>101</v>
      </c>
      <c r="E285" s="142" t="s">
        <v>102</v>
      </c>
      <c r="F285" s="140">
        <v>400</v>
      </c>
      <c r="G285" s="16">
        <v>1</v>
      </c>
    </row>
    <row r="286" spans="1:7" ht="16.5" thickBot="1">
      <c r="A286" s="212"/>
      <c r="B286" s="212"/>
      <c r="C286" s="212"/>
      <c r="D286" s="213"/>
      <c r="E286" s="140"/>
      <c r="F286" s="140"/>
    </row>
    <row r="287" spans="1:7" ht="16.5" thickBot="1">
      <c r="A287" s="212"/>
      <c r="B287" s="212"/>
      <c r="C287" s="212"/>
      <c r="D287" s="213"/>
      <c r="E287" s="140"/>
      <c r="F287" s="140"/>
    </row>
    <row r="288" spans="1:7" ht="16.5" thickBot="1">
      <c r="A288" s="212"/>
      <c r="B288" s="212"/>
      <c r="C288" s="212"/>
      <c r="D288" s="213"/>
      <c r="E288" s="140"/>
      <c r="F288" s="140"/>
    </row>
    <row r="289" spans="1:6" ht="16.5" thickBot="1">
      <c r="A289" s="212"/>
      <c r="B289" s="212"/>
      <c r="C289" s="212"/>
      <c r="D289" s="213"/>
      <c r="E289" s="140"/>
      <c r="F289" s="140"/>
    </row>
    <row r="290" spans="1:6" ht="16.5" thickBot="1">
      <c r="A290" s="212"/>
      <c r="B290" s="212"/>
      <c r="C290" s="212"/>
      <c r="D290" s="213"/>
      <c r="E290" s="140"/>
      <c r="F290" s="140"/>
    </row>
    <row r="291" spans="1:6" ht="16.5" thickBot="1">
      <c r="A291" s="212"/>
      <c r="B291" s="212"/>
      <c r="C291" s="212"/>
      <c r="D291" s="213"/>
      <c r="E291" s="140"/>
      <c r="F291" s="140"/>
    </row>
  </sheetData>
  <mergeCells count="101">
    <mergeCell ref="A278:C284"/>
    <mergeCell ref="D278:D284"/>
    <mergeCell ref="A285:C291"/>
    <mergeCell ref="D285:D291"/>
    <mergeCell ref="A1:F4"/>
    <mergeCell ref="A5:C6"/>
    <mergeCell ref="D5:D6"/>
    <mergeCell ref="E5:E6"/>
    <mergeCell ref="F5:F6"/>
    <mergeCell ref="A7:C13"/>
    <mergeCell ref="D7:D13"/>
    <mergeCell ref="E12:E13"/>
    <mergeCell ref="A14:C20"/>
    <mergeCell ref="D14:D20"/>
    <mergeCell ref="E19:E20"/>
    <mergeCell ref="A21:C26"/>
    <mergeCell ref="D21:D26"/>
    <mergeCell ref="E26:E27"/>
    <mergeCell ref="A27:C33"/>
    <mergeCell ref="D27:D33"/>
    <mergeCell ref="E32:E33"/>
    <mergeCell ref="A34:C40"/>
    <mergeCell ref="D34:D40"/>
    <mergeCell ref="E39:E40"/>
    <mergeCell ref="A41:C47"/>
    <mergeCell ref="D41:D47"/>
    <mergeCell ref="E46:E47"/>
    <mergeCell ref="A48:C52"/>
    <mergeCell ref="D48:D52"/>
    <mergeCell ref="A53:C59"/>
    <mergeCell ref="D53:D59"/>
    <mergeCell ref="A60:C67"/>
    <mergeCell ref="D60:D67"/>
    <mergeCell ref="A68:C74"/>
    <mergeCell ref="D68:D74"/>
    <mergeCell ref="A77:C79"/>
    <mergeCell ref="D77:D79"/>
    <mergeCell ref="A80:C82"/>
    <mergeCell ref="D80:D82"/>
    <mergeCell ref="A83:C94"/>
    <mergeCell ref="D83:D94"/>
    <mergeCell ref="A95:C101"/>
    <mergeCell ref="D95:D101"/>
    <mergeCell ref="A102:C108"/>
    <mergeCell ref="D102:D108"/>
    <mergeCell ref="A109:C115"/>
    <mergeCell ref="D109:D115"/>
    <mergeCell ref="A116:C116"/>
    <mergeCell ref="A117:C123"/>
    <mergeCell ref="D117:D123"/>
    <mergeCell ref="A124:C130"/>
    <mergeCell ref="D124:D130"/>
    <mergeCell ref="A131:C137"/>
    <mergeCell ref="D131:D137"/>
    <mergeCell ref="A138:C144"/>
    <mergeCell ref="D138:D144"/>
    <mergeCell ref="A145:C151"/>
    <mergeCell ref="D145:D151"/>
    <mergeCell ref="A152:C158"/>
    <mergeCell ref="D152:D158"/>
    <mergeCell ref="A159:C161"/>
    <mergeCell ref="D159:D161"/>
    <mergeCell ref="A162:C164"/>
    <mergeCell ref="D162:D164"/>
    <mergeCell ref="A176:C182"/>
    <mergeCell ref="D176:D182"/>
    <mergeCell ref="A165:C170"/>
    <mergeCell ref="A171:C175"/>
    <mergeCell ref="D171:D175"/>
    <mergeCell ref="D166:D170"/>
    <mergeCell ref="A183:C189"/>
    <mergeCell ref="D183:D189"/>
    <mergeCell ref="A190:C196"/>
    <mergeCell ref="D190:D196"/>
    <mergeCell ref="A197:C198"/>
    <mergeCell ref="D197:D198"/>
    <mergeCell ref="A199:C205"/>
    <mergeCell ref="D199:D205"/>
    <mergeCell ref="A206:C212"/>
    <mergeCell ref="D206:D212"/>
    <mergeCell ref="A213:C219"/>
    <mergeCell ref="D213:D219"/>
    <mergeCell ref="A241:C242"/>
    <mergeCell ref="D241:D242"/>
    <mergeCell ref="A220:C226"/>
    <mergeCell ref="D220:D226"/>
    <mergeCell ref="A227:C233"/>
    <mergeCell ref="D227:D233"/>
    <mergeCell ref="A234:C240"/>
    <mergeCell ref="D234:D240"/>
    <mergeCell ref="A243:C243"/>
    <mergeCell ref="A271:C277"/>
    <mergeCell ref="D271:D277"/>
    <mergeCell ref="A244:C249"/>
    <mergeCell ref="D244:D249"/>
    <mergeCell ref="A250:C256"/>
    <mergeCell ref="D250:D256"/>
    <mergeCell ref="A257:C263"/>
    <mergeCell ref="D257:D263"/>
    <mergeCell ref="A264:C270"/>
    <mergeCell ref="D264:D270"/>
  </mergeCells>
  <pageMargins left="0.7" right="0.7" top="0.75" bottom="0.75" header="0.51180555555555496" footer="0.51180555555555496"/>
  <pageSetup paperSize="9" firstPageNumber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AMK119"/>
  <sheetViews>
    <sheetView workbookViewId="0">
      <selection activeCell="G7" sqref="G7"/>
    </sheetView>
  </sheetViews>
  <sheetFormatPr defaultRowHeight="15.75"/>
  <cols>
    <col min="1" max="1" width="15.375" style="35"/>
    <col min="2" max="2" width="15.125" style="36"/>
    <col min="3" max="3" width="13.5" style="36"/>
    <col min="4" max="4" width="11.375" style="37"/>
    <col min="5" max="5" width="13" style="35" customWidth="1"/>
    <col min="6" max="6" width="13.625" style="35" customWidth="1"/>
    <col min="7" max="7" width="11.375" style="35"/>
    <col min="8" max="8" width="13" style="35"/>
    <col min="9" max="10" width="9.25" style="35"/>
    <col min="11" max="11" width="4.875" style="35"/>
    <col min="12" max="1025" width="9.25" style="35"/>
  </cols>
  <sheetData>
    <row r="1" spans="1:11" ht="15.75" customHeight="1">
      <c r="B1" s="250"/>
      <c r="C1" s="250"/>
      <c r="D1" s="250"/>
    </row>
    <row r="2" spans="1:11" ht="126" customHeight="1">
      <c r="A2" s="143" t="s">
        <v>161</v>
      </c>
      <c r="B2" s="143"/>
      <c r="C2" s="143"/>
      <c r="D2" s="143"/>
      <c r="E2" s="38" t="s">
        <v>157</v>
      </c>
      <c r="F2" s="39">
        <f>SUM(F4:F68)</f>
        <v>0</v>
      </c>
      <c r="G2" s="85"/>
      <c r="H2" s="40"/>
    </row>
    <row r="3" spans="1:11" ht="90" customHeight="1">
      <c r="A3" s="41" t="s">
        <v>1</v>
      </c>
      <c r="B3" s="42" t="s">
        <v>158</v>
      </c>
      <c r="C3" s="43" t="s">
        <v>159</v>
      </c>
      <c r="D3" s="44" t="s">
        <v>162</v>
      </c>
      <c r="E3" s="45" t="s">
        <v>163</v>
      </c>
      <c r="F3" s="46" t="s">
        <v>160</v>
      </c>
      <c r="G3" s="73"/>
      <c r="H3" s="47"/>
    </row>
    <row r="4" spans="1:11" s="62" customFormat="1" ht="105.75" customHeight="1">
      <c r="A4" s="48"/>
      <c r="B4" s="58" t="s">
        <v>164</v>
      </c>
      <c r="C4" s="58" t="s">
        <v>165</v>
      </c>
      <c r="D4" s="49">
        <v>450</v>
      </c>
      <c r="E4" s="50">
        <v>0</v>
      </c>
      <c r="F4" s="51">
        <f t="shared" ref="F4:F33" si="0">PRODUCT(D4:E4)</f>
        <v>0</v>
      </c>
      <c r="G4" s="91"/>
      <c r="H4" s="92"/>
      <c r="I4" s="92"/>
      <c r="J4" s="92"/>
      <c r="K4" s="93"/>
    </row>
    <row r="5" spans="1:11" ht="116.25" customHeight="1" thickTop="1" thickBot="1">
      <c r="A5" s="56"/>
      <c r="B5" s="94" t="s">
        <v>166</v>
      </c>
      <c r="C5" s="58" t="s">
        <v>196</v>
      </c>
      <c r="D5" s="54">
        <v>300</v>
      </c>
      <c r="E5" s="57">
        <v>0</v>
      </c>
      <c r="F5" s="55">
        <f t="shared" si="0"/>
        <v>0</v>
      </c>
    </row>
    <row r="6" spans="1:11" ht="117.75" customHeight="1" thickTop="1" thickBot="1">
      <c r="A6" s="56"/>
      <c r="B6" s="94" t="s">
        <v>167</v>
      </c>
      <c r="C6" s="58" t="s">
        <v>196</v>
      </c>
      <c r="D6" s="54">
        <v>300</v>
      </c>
      <c r="E6" s="57">
        <v>0</v>
      </c>
      <c r="F6" s="55">
        <f t="shared" si="0"/>
        <v>0</v>
      </c>
    </row>
    <row r="7" spans="1:11" ht="90" customHeight="1" thickTop="1" thickBot="1">
      <c r="A7" s="56"/>
      <c r="B7" s="53"/>
      <c r="C7" s="53"/>
      <c r="D7" s="54"/>
      <c r="E7" s="57">
        <v>0</v>
      </c>
      <c r="F7" s="55">
        <f t="shared" si="0"/>
        <v>0</v>
      </c>
    </row>
    <row r="8" spans="1:11" ht="90" customHeight="1">
      <c r="A8" s="56"/>
      <c r="B8" s="53"/>
      <c r="C8" s="53"/>
      <c r="D8" s="54"/>
      <c r="E8" s="57">
        <v>0</v>
      </c>
      <c r="F8" s="55">
        <f t="shared" si="0"/>
        <v>0</v>
      </c>
    </row>
    <row r="9" spans="1:11" ht="90" customHeight="1">
      <c r="A9" s="56"/>
      <c r="B9" s="53"/>
      <c r="C9" s="53"/>
      <c r="D9" s="54"/>
      <c r="E9" s="57">
        <v>0</v>
      </c>
      <c r="F9" s="55">
        <f t="shared" si="0"/>
        <v>0</v>
      </c>
    </row>
    <row r="10" spans="1:11" ht="90" customHeight="1">
      <c r="A10" s="56"/>
      <c r="B10" s="53"/>
      <c r="C10" s="53"/>
      <c r="D10" s="54"/>
      <c r="E10" s="57">
        <v>0</v>
      </c>
      <c r="F10" s="55">
        <f t="shared" si="0"/>
        <v>0</v>
      </c>
    </row>
    <row r="11" spans="1:11" ht="90" customHeight="1">
      <c r="A11" s="56"/>
      <c r="B11" s="53"/>
      <c r="C11" s="53"/>
      <c r="D11" s="54"/>
      <c r="E11" s="57">
        <v>0</v>
      </c>
      <c r="F11" s="55">
        <f t="shared" si="0"/>
        <v>0</v>
      </c>
    </row>
    <row r="12" spans="1:11" ht="90" customHeight="1">
      <c r="A12" s="56"/>
      <c r="B12" s="53"/>
      <c r="C12" s="53"/>
      <c r="D12" s="54"/>
      <c r="E12" s="57">
        <v>0</v>
      </c>
      <c r="F12" s="55">
        <f t="shared" si="0"/>
        <v>0</v>
      </c>
    </row>
    <row r="13" spans="1:11" ht="90" customHeight="1">
      <c r="A13" s="56"/>
      <c r="B13" s="53"/>
      <c r="C13" s="53"/>
      <c r="D13" s="54"/>
      <c r="E13" s="57">
        <v>0</v>
      </c>
      <c r="F13" s="55">
        <f t="shared" si="0"/>
        <v>0</v>
      </c>
    </row>
    <row r="14" spans="1:11" ht="90" customHeight="1">
      <c r="A14" s="56"/>
      <c r="B14" s="53"/>
      <c r="C14" s="53"/>
      <c r="D14" s="54"/>
      <c r="E14" s="57">
        <v>0</v>
      </c>
      <c r="F14" s="55">
        <f t="shared" si="0"/>
        <v>0</v>
      </c>
    </row>
    <row r="15" spans="1:11" ht="90" customHeight="1">
      <c r="A15" s="56"/>
      <c r="B15" s="53"/>
      <c r="C15" s="53"/>
      <c r="D15" s="54"/>
      <c r="E15" s="57">
        <v>0</v>
      </c>
      <c r="F15" s="55">
        <f t="shared" si="0"/>
        <v>0</v>
      </c>
    </row>
    <row r="16" spans="1:11" ht="90" customHeight="1">
      <c r="A16" s="56"/>
      <c r="B16" s="53"/>
      <c r="C16" s="53"/>
      <c r="D16" s="54"/>
      <c r="E16" s="57">
        <v>0</v>
      </c>
      <c r="F16" s="55">
        <f t="shared" si="0"/>
        <v>0</v>
      </c>
    </row>
    <row r="17" spans="1:6" ht="90" customHeight="1">
      <c r="A17" s="56"/>
      <c r="B17" s="53"/>
      <c r="C17" s="53"/>
      <c r="D17" s="54"/>
      <c r="E17" s="57">
        <v>0</v>
      </c>
      <c r="F17" s="55">
        <f t="shared" si="0"/>
        <v>0</v>
      </c>
    </row>
    <row r="18" spans="1:6" ht="92.25" customHeight="1">
      <c r="A18" s="56"/>
      <c r="B18" s="53"/>
      <c r="C18" s="53"/>
      <c r="D18" s="54"/>
      <c r="E18" s="57">
        <v>0</v>
      </c>
      <c r="F18" s="55">
        <f t="shared" si="0"/>
        <v>0</v>
      </c>
    </row>
    <row r="19" spans="1:6" ht="90" customHeight="1">
      <c r="A19" s="56"/>
      <c r="B19" s="53"/>
      <c r="C19" s="53"/>
      <c r="D19" s="54"/>
      <c r="E19" s="57">
        <v>0</v>
      </c>
      <c r="F19" s="55">
        <f t="shared" si="0"/>
        <v>0</v>
      </c>
    </row>
    <row r="20" spans="1:6" ht="90" customHeight="1">
      <c r="A20" s="56"/>
      <c r="B20" s="53"/>
      <c r="C20" s="53"/>
      <c r="D20" s="54"/>
      <c r="E20" s="57">
        <v>0</v>
      </c>
      <c r="F20" s="55">
        <f t="shared" si="0"/>
        <v>0</v>
      </c>
    </row>
    <row r="21" spans="1:6" ht="90" customHeight="1">
      <c r="A21" s="56"/>
      <c r="B21" s="53"/>
      <c r="C21" s="53"/>
      <c r="D21" s="54"/>
      <c r="E21" s="57">
        <v>0</v>
      </c>
      <c r="F21" s="55">
        <f t="shared" si="0"/>
        <v>0</v>
      </c>
    </row>
    <row r="22" spans="1:6" ht="90" customHeight="1">
      <c r="A22" s="56"/>
      <c r="B22" s="53"/>
      <c r="C22" s="53"/>
      <c r="D22" s="54"/>
      <c r="E22" s="57">
        <v>0</v>
      </c>
      <c r="F22" s="55">
        <f t="shared" si="0"/>
        <v>0</v>
      </c>
    </row>
    <row r="23" spans="1:6" ht="90" customHeight="1">
      <c r="A23" s="56"/>
      <c r="B23" s="53"/>
      <c r="C23" s="53"/>
      <c r="D23" s="54"/>
      <c r="E23" s="57">
        <v>0</v>
      </c>
      <c r="F23" s="55">
        <f t="shared" si="0"/>
        <v>0</v>
      </c>
    </row>
    <row r="24" spans="1:6" ht="90" customHeight="1">
      <c r="A24" s="56"/>
      <c r="B24" s="53"/>
      <c r="C24" s="53"/>
      <c r="D24" s="54"/>
      <c r="E24" s="57">
        <v>0</v>
      </c>
      <c r="F24" s="55">
        <f t="shared" si="0"/>
        <v>0</v>
      </c>
    </row>
    <row r="25" spans="1:6" ht="90" customHeight="1">
      <c r="A25" s="56"/>
      <c r="B25" s="53"/>
      <c r="C25" s="58"/>
      <c r="D25" s="54"/>
      <c r="E25" s="57">
        <v>0</v>
      </c>
      <c r="F25" s="55">
        <f t="shared" si="0"/>
        <v>0</v>
      </c>
    </row>
    <row r="26" spans="1:6" ht="90" customHeight="1">
      <c r="A26" s="56"/>
      <c r="B26" s="53"/>
      <c r="C26" s="58"/>
      <c r="D26" s="54"/>
      <c r="E26" s="57">
        <v>0</v>
      </c>
      <c r="F26" s="55">
        <f t="shared" si="0"/>
        <v>0</v>
      </c>
    </row>
    <row r="27" spans="1:6" ht="90" customHeight="1">
      <c r="A27" s="52"/>
      <c r="B27" s="58"/>
      <c r="C27" s="58"/>
      <c r="D27" s="54"/>
      <c r="E27" s="57">
        <v>0</v>
      </c>
      <c r="F27" s="55">
        <f t="shared" si="0"/>
        <v>0</v>
      </c>
    </row>
    <row r="28" spans="1:6" ht="90" customHeight="1">
      <c r="A28" s="52"/>
      <c r="B28" s="58"/>
      <c r="C28" s="58"/>
      <c r="D28" s="54"/>
      <c r="E28" s="57">
        <v>0</v>
      </c>
      <c r="F28" s="55">
        <f t="shared" si="0"/>
        <v>0</v>
      </c>
    </row>
    <row r="29" spans="1:6" ht="90" customHeight="1">
      <c r="A29" s="56"/>
      <c r="B29" s="58"/>
      <c r="C29" s="58"/>
      <c r="D29" s="54"/>
      <c r="E29" s="57">
        <v>0</v>
      </c>
      <c r="F29" s="55">
        <f t="shared" si="0"/>
        <v>0</v>
      </c>
    </row>
    <row r="30" spans="1:6" ht="90" customHeight="1">
      <c r="A30" s="56"/>
      <c r="B30" s="58"/>
      <c r="C30" s="58"/>
      <c r="D30" s="54"/>
      <c r="E30" s="57">
        <v>0</v>
      </c>
      <c r="F30" s="55">
        <f t="shared" si="0"/>
        <v>0</v>
      </c>
    </row>
    <row r="31" spans="1:6" ht="90" customHeight="1">
      <c r="A31" s="56"/>
      <c r="B31" s="58"/>
      <c r="C31" s="58"/>
      <c r="D31" s="54"/>
      <c r="E31" s="57">
        <v>0</v>
      </c>
      <c r="F31" s="55">
        <f t="shared" si="0"/>
        <v>0</v>
      </c>
    </row>
    <row r="32" spans="1:6" ht="90" customHeight="1">
      <c r="A32" s="56"/>
      <c r="B32" s="58"/>
      <c r="C32" s="58"/>
      <c r="D32" s="54"/>
      <c r="E32" s="57">
        <v>0</v>
      </c>
      <c r="F32" s="55">
        <f t="shared" si="0"/>
        <v>0</v>
      </c>
    </row>
    <row r="33" spans="1:6" ht="90" customHeight="1">
      <c r="A33" s="56"/>
      <c r="B33" s="58"/>
      <c r="C33" s="58"/>
      <c r="D33" s="54"/>
      <c r="E33" s="57">
        <v>0</v>
      </c>
      <c r="F33" s="55">
        <f t="shared" si="0"/>
        <v>0</v>
      </c>
    </row>
    <row r="34" spans="1:6" ht="90" customHeight="1">
      <c r="A34" s="56"/>
      <c r="B34" s="58"/>
      <c r="C34" s="58"/>
      <c r="D34" s="54"/>
      <c r="E34" s="57">
        <v>0</v>
      </c>
      <c r="F34" s="55">
        <f t="shared" ref="F34:F65" si="1">PRODUCT(D34:E34)</f>
        <v>0</v>
      </c>
    </row>
    <row r="35" spans="1:6" ht="90" customHeight="1">
      <c r="A35" s="56"/>
      <c r="B35" s="58"/>
      <c r="C35" s="58"/>
      <c r="D35" s="54"/>
      <c r="E35" s="57">
        <v>0</v>
      </c>
      <c r="F35" s="55">
        <f t="shared" si="1"/>
        <v>0</v>
      </c>
    </row>
    <row r="36" spans="1:6" ht="90" customHeight="1">
      <c r="A36" s="52"/>
      <c r="B36" s="58"/>
      <c r="C36" s="58"/>
      <c r="D36" s="54"/>
      <c r="E36" s="57">
        <v>0</v>
      </c>
      <c r="F36" s="55">
        <f t="shared" si="1"/>
        <v>0</v>
      </c>
    </row>
    <row r="37" spans="1:6" ht="90" customHeight="1">
      <c r="A37" s="56"/>
      <c r="B37" s="58"/>
      <c r="C37" s="58"/>
      <c r="D37" s="54"/>
      <c r="E37" s="57">
        <v>0</v>
      </c>
      <c r="F37" s="55">
        <f t="shared" si="1"/>
        <v>0</v>
      </c>
    </row>
    <row r="38" spans="1:6" ht="90" customHeight="1">
      <c r="A38" s="56"/>
      <c r="B38" s="58"/>
      <c r="C38" s="58"/>
      <c r="D38" s="54"/>
      <c r="E38" s="57">
        <v>0</v>
      </c>
      <c r="F38" s="55">
        <f t="shared" si="1"/>
        <v>0</v>
      </c>
    </row>
    <row r="39" spans="1:6" ht="90" customHeight="1">
      <c r="A39" s="56"/>
      <c r="B39" s="58"/>
      <c r="C39" s="58"/>
      <c r="D39" s="54"/>
      <c r="E39" s="57">
        <v>0</v>
      </c>
      <c r="F39" s="55">
        <f t="shared" si="1"/>
        <v>0</v>
      </c>
    </row>
    <row r="40" spans="1:6" ht="90" customHeight="1">
      <c r="A40" s="56"/>
      <c r="B40" s="58"/>
      <c r="C40" s="58"/>
      <c r="D40" s="54"/>
      <c r="E40" s="57">
        <v>0</v>
      </c>
      <c r="F40" s="55">
        <f t="shared" si="1"/>
        <v>0</v>
      </c>
    </row>
    <row r="41" spans="1:6" ht="90" customHeight="1">
      <c r="A41" s="56"/>
      <c r="B41" s="58"/>
      <c r="C41" s="58"/>
      <c r="D41" s="54"/>
      <c r="E41" s="57">
        <v>0</v>
      </c>
      <c r="F41" s="55">
        <f t="shared" si="1"/>
        <v>0</v>
      </c>
    </row>
    <row r="42" spans="1:6" ht="90" customHeight="1">
      <c r="A42" s="56"/>
      <c r="B42" s="58"/>
      <c r="C42" s="58"/>
      <c r="D42" s="54"/>
      <c r="E42" s="57">
        <v>0</v>
      </c>
      <c r="F42" s="55">
        <f t="shared" si="1"/>
        <v>0</v>
      </c>
    </row>
    <row r="43" spans="1:6" ht="90" customHeight="1">
      <c r="A43" s="56"/>
      <c r="B43" s="58"/>
      <c r="C43" s="58"/>
      <c r="D43" s="54"/>
      <c r="E43" s="57">
        <v>0</v>
      </c>
      <c r="F43" s="55">
        <f t="shared" si="1"/>
        <v>0</v>
      </c>
    </row>
    <row r="44" spans="1:6" ht="90" customHeight="1">
      <c r="A44" s="56"/>
      <c r="B44" s="58"/>
      <c r="C44" s="58"/>
      <c r="D44" s="54"/>
      <c r="E44" s="57">
        <v>0</v>
      </c>
      <c r="F44" s="55">
        <f t="shared" si="1"/>
        <v>0</v>
      </c>
    </row>
    <row r="45" spans="1:6" ht="90" customHeight="1">
      <c r="A45" s="56"/>
      <c r="B45" s="58"/>
      <c r="C45" s="58"/>
      <c r="D45" s="54"/>
      <c r="E45" s="57">
        <v>0</v>
      </c>
      <c r="F45" s="55">
        <f t="shared" si="1"/>
        <v>0</v>
      </c>
    </row>
    <row r="46" spans="1:6" ht="90" customHeight="1">
      <c r="A46" s="56"/>
      <c r="B46" s="58"/>
      <c r="C46" s="58"/>
      <c r="D46" s="54"/>
      <c r="E46" s="57">
        <v>0</v>
      </c>
      <c r="F46" s="55">
        <f t="shared" si="1"/>
        <v>0</v>
      </c>
    </row>
    <row r="47" spans="1:6" ht="90" customHeight="1">
      <c r="A47" s="52"/>
      <c r="B47" s="58"/>
      <c r="C47" s="58"/>
      <c r="D47" s="54"/>
      <c r="E47" s="57">
        <v>0</v>
      </c>
      <c r="F47" s="55">
        <f t="shared" si="1"/>
        <v>0</v>
      </c>
    </row>
    <row r="48" spans="1:6" ht="90" customHeight="1">
      <c r="A48" s="52"/>
      <c r="B48" s="58"/>
      <c r="C48" s="58"/>
      <c r="D48" s="54"/>
      <c r="E48" s="57">
        <v>0</v>
      </c>
      <c r="F48" s="55">
        <f t="shared" si="1"/>
        <v>0</v>
      </c>
    </row>
    <row r="49" spans="1:13" ht="90" customHeight="1">
      <c r="A49" s="59"/>
      <c r="B49" s="58"/>
      <c r="C49" s="58"/>
      <c r="D49" s="54"/>
      <c r="E49" s="57">
        <v>0</v>
      </c>
      <c r="F49" s="55">
        <f t="shared" si="1"/>
        <v>0</v>
      </c>
    </row>
    <row r="50" spans="1:13" ht="90" customHeight="1">
      <c r="A50" s="60"/>
      <c r="B50" s="58"/>
      <c r="C50" s="58"/>
      <c r="D50" s="54"/>
      <c r="E50" s="57">
        <v>0</v>
      </c>
      <c r="F50" s="55">
        <f t="shared" si="1"/>
        <v>0</v>
      </c>
    </row>
    <row r="51" spans="1:13" ht="90" customHeight="1">
      <c r="A51" s="60"/>
      <c r="B51" s="58"/>
      <c r="C51" s="58"/>
      <c r="D51" s="54"/>
      <c r="E51" s="57">
        <v>0</v>
      </c>
      <c r="F51" s="55">
        <f t="shared" si="1"/>
        <v>0</v>
      </c>
    </row>
    <row r="52" spans="1:13" ht="90" customHeight="1">
      <c r="A52" s="60"/>
      <c r="B52" s="58"/>
      <c r="C52" s="58"/>
      <c r="D52" s="54"/>
      <c r="E52" s="57">
        <v>0</v>
      </c>
      <c r="F52" s="55">
        <f t="shared" si="1"/>
        <v>0</v>
      </c>
    </row>
    <row r="53" spans="1:13" ht="90" customHeight="1">
      <c r="A53" s="60"/>
      <c r="B53" s="58"/>
      <c r="C53" s="58"/>
      <c r="D53" s="54"/>
      <c r="E53" s="57">
        <v>0</v>
      </c>
      <c r="F53" s="55">
        <f t="shared" si="1"/>
        <v>0</v>
      </c>
    </row>
    <row r="54" spans="1:13" ht="90" customHeight="1">
      <c r="A54" s="59"/>
      <c r="B54" s="58"/>
      <c r="C54" s="58"/>
      <c r="D54" s="54"/>
      <c r="E54" s="57">
        <v>0</v>
      </c>
      <c r="F54" s="55">
        <f t="shared" si="1"/>
        <v>0</v>
      </c>
    </row>
    <row r="55" spans="1:13" ht="90" customHeight="1">
      <c r="A55" s="59"/>
      <c r="B55" s="58"/>
      <c r="C55" s="58"/>
      <c r="D55" s="54"/>
      <c r="E55" s="57">
        <v>0</v>
      </c>
      <c r="F55" s="55">
        <f t="shared" si="1"/>
        <v>0</v>
      </c>
    </row>
    <row r="56" spans="1:13" ht="90" customHeight="1">
      <c r="A56" s="59"/>
      <c r="B56" s="58"/>
      <c r="C56" s="58"/>
      <c r="D56" s="54"/>
      <c r="E56" s="57">
        <v>0</v>
      </c>
      <c r="F56" s="55">
        <f t="shared" si="1"/>
        <v>0</v>
      </c>
    </row>
    <row r="57" spans="1:13" ht="90" customHeight="1">
      <c r="A57" s="59"/>
      <c r="B57" s="58"/>
      <c r="C57" s="58"/>
      <c r="D57" s="54"/>
      <c r="E57" s="57">
        <v>0</v>
      </c>
      <c r="F57" s="55">
        <f t="shared" si="1"/>
        <v>0</v>
      </c>
    </row>
    <row r="58" spans="1:13" ht="90" customHeight="1">
      <c r="A58" s="61"/>
      <c r="B58" s="58"/>
      <c r="C58" s="58"/>
      <c r="D58" s="54"/>
      <c r="E58" s="57">
        <v>0</v>
      </c>
      <c r="F58" s="55">
        <f t="shared" si="1"/>
        <v>0</v>
      </c>
    </row>
    <row r="59" spans="1:13" ht="90" customHeight="1">
      <c r="A59" s="61"/>
      <c r="B59" s="58"/>
      <c r="C59" s="58"/>
      <c r="D59" s="54"/>
      <c r="E59" s="57">
        <v>0</v>
      </c>
      <c r="F59" s="55">
        <f t="shared" si="1"/>
        <v>0</v>
      </c>
    </row>
    <row r="60" spans="1:13" ht="90" customHeight="1">
      <c r="A60" s="61"/>
      <c r="B60" s="58"/>
      <c r="C60" s="58"/>
      <c r="D60" s="54"/>
      <c r="E60" s="57">
        <v>0</v>
      </c>
      <c r="F60" s="55">
        <f t="shared" si="1"/>
        <v>0</v>
      </c>
    </row>
    <row r="61" spans="1:13" ht="90" customHeight="1">
      <c r="A61" s="62"/>
      <c r="B61" s="58"/>
      <c r="C61" s="58"/>
      <c r="D61" s="54"/>
      <c r="E61" s="57">
        <v>0</v>
      </c>
      <c r="F61" s="55">
        <f t="shared" si="1"/>
        <v>0</v>
      </c>
    </row>
    <row r="62" spans="1:13" ht="90" customHeight="1">
      <c r="A62" s="61"/>
      <c r="B62" s="58"/>
      <c r="C62" s="58"/>
      <c r="D62" s="54"/>
      <c r="E62" s="57">
        <v>0</v>
      </c>
      <c r="F62" s="55">
        <f t="shared" si="1"/>
        <v>0</v>
      </c>
    </row>
    <row r="63" spans="1:13" ht="90" customHeight="1">
      <c r="A63" s="63"/>
      <c r="B63" s="58"/>
      <c r="C63" s="58"/>
      <c r="D63" s="64"/>
      <c r="E63" s="57">
        <v>0</v>
      </c>
      <c r="F63" s="55">
        <f t="shared" si="1"/>
        <v>0</v>
      </c>
    </row>
    <row r="64" spans="1:13" s="69" customFormat="1" ht="90" customHeight="1">
      <c r="A64" s="65"/>
      <c r="B64" s="66"/>
      <c r="C64" s="67"/>
      <c r="D64" s="68"/>
      <c r="E64" s="50">
        <v>0</v>
      </c>
      <c r="F64" s="55">
        <f t="shared" si="1"/>
        <v>0</v>
      </c>
      <c r="G64" s="62"/>
      <c r="H64" s="62"/>
      <c r="I64" s="62"/>
      <c r="J64" s="62"/>
      <c r="K64" s="62"/>
      <c r="L64" s="62"/>
      <c r="M64" s="62"/>
    </row>
    <row r="65" spans="1:29" ht="90" customHeight="1">
      <c r="A65" s="70"/>
      <c r="B65" s="71"/>
      <c r="C65" s="58"/>
      <c r="D65" s="72"/>
      <c r="E65" s="57">
        <v>0</v>
      </c>
      <c r="F65" s="55">
        <f t="shared" si="1"/>
        <v>0</v>
      </c>
      <c r="G65" s="73"/>
      <c r="H65" s="62"/>
      <c r="I65" s="62"/>
      <c r="J65" s="62"/>
      <c r="K65" s="62"/>
      <c r="L65" s="62"/>
      <c r="M65" s="62"/>
    </row>
    <row r="66" spans="1:29" ht="90" customHeight="1">
      <c r="A66" s="70"/>
      <c r="B66" s="71"/>
      <c r="C66" s="58"/>
      <c r="D66" s="74"/>
      <c r="E66" s="57">
        <v>0</v>
      </c>
      <c r="F66" s="55">
        <f>PRODUCT(D66:E66)</f>
        <v>0</v>
      </c>
    </row>
    <row r="67" spans="1:29" ht="90" customHeight="1">
      <c r="A67" s="75"/>
      <c r="B67" s="76"/>
      <c r="C67" s="77"/>
      <c r="D67" s="78"/>
      <c r="E67" s="79">
        <v>0</v>
      </c>
      <c r="F67" s="55">
        <f>PRODUCT(D67:E67)</f>
        <v>0</v>
      </c>
    </row>
    <row r="68" spans="1:29" s="86" customFormat="1" ht="90" customHeight="1">
      <c r="A68" s="80"/>
      <c r="B68" s="81"/>
      <c r="C68" s="82"/>
      <c r="D68" s="83"/>
      <c r="E68" s="84">
        <v>0</v>
      </c>
      <c r="F68" s="55">
        <f>PRODUCT(D68:E68)</f>
        <v>0</v>
      </c>
      <c r="G68" s="85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 ht="57.95" customHeight="1">
      <c r="A69" s="251"/>
      <c r="B69" s="251"/>
      <c r="C69" s="251"/>
      <c r="D69" s="251"/>
      <c r="E69" s="88"/>
      <c r="F69" s="88"/>
    </row>
    <row r="70" spans="1:29" ht="57.95" customHeight="1">
      <c r="A70" s="87"/>
      <c r="B70" s="89"/>
      <c r="C70" s="89"/>
      <c r="D70" s="87"/>
      <c r="E70" s="88"/>
      <c r="F70" s="88"/>
    </row>
    <row r="71" spans="1:29" ht="57.95" customHeight="1">
      <c r="A71" s="87"/>
      <c r="B71" s="89"/>
      <c r="C71" s="89"/>
      <c r="D71" s="87"/>
      <c r="E71" s="88"/>
      <c r="F71" s="88"/>
    </row>
    <row r="73" spans="1:29" ht="12.75" hidden="1" customHeight="1"/>
    <row r="74" spans="1:29" ht="12.75" hidden="1" customHeight="1"/>
    <row r="75" spans="1:29" ht="12.75" hidden="1" customHeight="1"/>
    <row r="76" spans="1:29" ht="12.75" hidden="1" customHeight="1"/>
    <row r="77" spans="1:29" ht="12.75" hidden="1" customHeight="1"/>
    <row r="78" spans="1:29" ht="12.75" hidden="1" customHeight="1"/>
    <row r="79" spans="1:29" ht="12.75" hidden="1" customHeight="1"/>
    <row r="80" spans="1:29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96" ht="162" customHeight="1"/>
    <row r="107" spans="2:10" ht="57.95" customHeight="1">
      <c r="J107" s="61"/>
    </row>
    <row r="108" spans="2:10" ht="57.95" customHeight="1">
      <c r="J108" s="61"/>
    </row>
    <row r="109" spans="2:10" ht="57.95" customHeight="1">
      <c r="J109" s="61"/>
    </row>
    <row r="110" spans="2:10" ht="57.95" customHeight="1">
      <c r="J110" s="61"/>
    </row>
    <row r="111" spans="2:10" s="61" customFormat="1" ht="57.95" customHeight="1">
      <c r="B111" s="58"/>
      <c r="C111" s="58"/>
      <c r="D111" s="90"/>
    </row>
    <row r="112" spans="2:10" s="61" customFormat="1" ht="57.95" customHeight="1">
      <c r="B112" s="58"/>
      <c r="C112" s="58"/>
      <c r="D112" s="90"/>
    </row>
    <row r="113" spans="2:4" s="61" customFormat="1" ht="57.95" customHeight="1">
      <c r="B113" s="58"/>
      <c r="C113" s="58"/>
      <c r="D113" s="90"/>
    </row>
    <row r="114" spans="2:4" s="61" customFormat="1" ht="57.95" customHeight="1" thickTop="1" thickBot="1">
      <c r="B114" s="58"/>
      <c r="C114" s="58"/>
      <c r="D114" s="90"/>
    </row>
    <row r="115" spans="2:4" s="61" customFormat="1" ht="12.75" hidden="1" customHeight="1">
      <c r="B115" s="58"/>
      <c r="C115" s="58"/>
      <c r="D115" s="90"/>
    </row>
    <row r="116" spans="2:4" s="61" customFormat="1" ht="12.75" hidden="1" customHeight="1">
      <c r="B116" s="58"/>
      <c r="C116" s="58"/>
      <c r="D116" s="90"/>
    </row>
    <row r="117" spans="2:4" s="61" customFormat="1" ht="12.75" hidden="1" customHeight="1">
      <c r="B117" s="58"/>
      <c r="C117" s="58"/>
      <c r="D117" s="90"/>
    </row>
    <row r="118" spans="2:4" s="61" customFormat="1" ht="12.75" hidden="1" customHeight="1">
      <c r="B118" s="58"/>
      <c r="C118" s="58"/>
      <c r="D118" s="90"/>
    </row>
    <row r="119" spans="2:4" ht="16.5" thickTop="1"/>
  </sheetData>
  <mergeCells count="3">
    <mergeCell ref="B1:D1"/>
    <mergeCell ref="A2:D2"/>
    <mergeCell ref="A69:D69"/>
  </mergeCells>
  <pageMargins left="0.75" right="0.75" top="1" bottom="1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КУПАЛЬНИКИ,ПЛАВКИ,ТРУСЫ</vt:lpstr>
      <vt:lpstr>ПИЖАМЫ,ДОМАШНИЕ КОСТЮМЫ ТУРЦИЯ</vt:lpstr>
      <vt:lpstr>ПОЛОТЕНЦЕ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Лида</dc:creator>
  <cp:lastModifiedBy>РЫБЁХА</cp:lastModifiedBy>
  <cp:revision>1</cp:revision>
  <dcterms:created xsi:type="dcterms:W3CDTF">2014-04-09T07:47:03Z</dcterms:created>
  <dcterms:modified xsi:type="dcterms:W3CDTF">2022-04-05T19:16:29Z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